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1-2023\ИП 2021-2023 от июля 2020 г\Формы\3 вариант\"/>
    </mc:Choice>
  </mc:AlternateContent>
  <bookViews>
    <workbookView xWindow="10920" yWindow="210" windowWidth="10740" windowHeight="10005"/>
  </bookViews>
  <sheets>
    <sheet name="14" sheetId="1" r:id="rId1"/>
  </sheets>
  <definedNames>
    <definedName name="_xlnm._FilterDatabase" localSheetId="0" hidden="1">'14'!$A$14:$WWG$44</definedName>
    <definedName name="_xlnm.Print_Titles" localSheetId="0">'14'!$11:$14</definedName>
    <definedName name="_xlnm.Print_Area" localSheetId="0">'14'!$A$1:$W$44</definedName>
  </definedNames>
  <calcPr calcId="162913"/>
</workbook>
</file>

<file path=xl/calcChain.xml><?xml version="1.0" encoding="utf-8"?>
<calcChain xmlns="http://schemas.openxmlformats.org/spreadsheetml/2006/main">
  <c r="D16" i="1" l="1"/>
  <c r="M16" i="1" l="1"/>
  <c r="M15" i="1" s="1"/>
  <c r="K16" i="1" l="1"/>
  <c r="K15" i="1" s="1"/>
  <c r="F44" i="1" l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2" i="1"/>
  <c r="F20" i="1"/>
  <c r="I16" i="1"/>
  <c r="I15" i="1" s="1"/>
  <c r="F16" i="1" l="1"/>
  <c r="F15" i="1" s="1"/>
  <c r="D15" i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<sst xmlns="http://schemas.openxmlformats.org/spreadsheetml/2006/main" count="416" uniqueCount="125">
  <si>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</si>
  <si>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</si>
  <si>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</si>
  <si>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</si>
  <si>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</si>
  <si>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</si>
  <si>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</si>
  <si>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</si>
  <si>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</si>
  <si>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</si>
  <si>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</si>
  <si>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</si>
  <si>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</si>
  <si>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</si>
  <si>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</si>
  <si>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</si>
  <si>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</si>
  <si>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</si>
  <si>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</si>
  <si>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</si>
  <si>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</si>
  <si>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</si>
  <si>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</si>
  <si>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</si>
  <si>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</si>
  <si>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</si>
  <si>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</si>
  <si>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</si>
  <si>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</si>
  <si>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</si>
  <si>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</si>
  <si>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</si>
  <si>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</si>
  <si>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</si>
  <si>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</si>
  <si>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</si>
  <si>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</si>
  <si>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</si>
  <si>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</si>
  <si>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</si>
  <si>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</si>
  <si>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</si>
  <si>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</si>
  <si>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</si>
  <si>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</si>
  <si>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Год раскрытия информации: 2020 год</t>
  </si>
  <si>
    <t>K_2</t>
  </si>
  <si>
    <t>K_3</t>
  </si>
  <si>
    <t>K_4</t>
  </si>
  <si>
    <t>K_5</t>
  </si>
  <si>
    <t>K_6</t>
  </si>
  <si>
    <t>K_7</t>
  </si>
  <si>
    <t>K_13</t>
  </si>
  <si>
    <t>K_17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</si>
  <si>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</si>
  <si>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</si>
  <si>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</si>
  <si>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</si>
  <si>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</si>
  <si>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</si>
  <si>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</si>
  <si>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</si>
  <si>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</si>
  <si>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</si>
  <si>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</si>
  <si>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</si>
  <si>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</si>
  <si>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</si>
  <si>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</si>
  <si>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</si>
  <si>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</si>
  <si>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</si>
  <si>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</si>
  <si>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</si>
  <si>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</si>
  <si>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</si>
  <si>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</si>
  <si>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</si>
  <si>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</si>
  <si>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</si>
  <si>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</si>
  <si>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</si>
  <si>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</si>
  <si>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</si>
  <si>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</si>
  <si>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</si>
  <si>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</si>
  <si>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</si>
  <si>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</si>
  <si>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</si>
  <si>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Внедрение системы электронной очереди поможет навести порядок в очереди, автоматизирует прием и обработку обращений посетителей, даст возможность планировать график работы фронт-офиса, обеспечит оценку посетителями качества обслуживания с формированием базы данных по сотрудникам.</t>
  </si>
  <si>
    <t>В целях осуществления производственной деятельности линейным персоналом ООО "Иркутскэнергосбыт" по обследованию потребителей электрической энергии и замены изношенного оборудования (вольтаперфазометры (ВАФ ) производства ООО "ПАРМА" эксплуатация более 10 лет) на современные, многофункциональные, безопасные, портативные вольтамперфазометры РЕТОМЕТР М2 .</t>
  </si>
  <si>
    <t>Реконструкция фасада здания, находящегося в аварийном состоянии. Здания является собственностью ООО "Иркутскэнергосбыт".  Год постройки здания - 1960 г.</t>
  </si>
  <si>
    <t>Реализация данного проекта необходимо для легализации существующей самовольно возведенной постройки, организации необходимых условий для хранения автотранспорта компании и обеспечения его сохранности.</t>
  </si>
  <si>
    <t xml:space="preserve">C целью повышения качества обслуживания потребителей, исключения конфликтных ситуаций при работе front-офисов необходимо оборудовать рабочие места (окна) системой видеонаблюдения с возможностью фиксации видео и аудио записи разговоров операторов и клиентов. </t>
  </si>
  <si>
    <t>Работы планируется произвести в соответствии с приказом Минэнерго России от 24.03.2003 N 115 "Об утверждении Правил технической эксплуатации тепловых энергоустановок".</t>
  </si>
  <si>
    <t>организации необходимых условий для хранения автотранспорта компании и обеспечения его сохранности.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</si>
  <si>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</si>
  <si>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</si>
  <si>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>снижение теплопотерь здания, улучшение санитарно-бытовых условий для персонала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</si>
  <si>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</si>
  <si>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t xml:space="preserve">улучшение санитарно-бытовых условий для персонала;      организации необходимых условий для хранения автотранспорта компании и обеспечения его сохранности.                                                                                                                                             </t>
  </si>
  <si>
    <t>В рамках мероприятий по улучшения клиентоориентированности, улучшения имиджа, усиления безопасности требуется провести реконструкцию придомовой территории Ангарского отделения.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</si>
  <si>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</si>
  <si>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в связи с изношенностью сетей, повышение эксплуатационной надежности сетей</t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</si>
  <si>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</si>
  <si>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</si>
  <si>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</si>
  <si>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</si>
  <si>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</si>
  <si>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</si>
  <si>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</si>
  <si>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</si>
  <si>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млн. руб. с НДС</t>
  </si>
  <si>
    <t>Приобретение прочего оборудования (шредеры, ПК "Гранд-смета)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</si>
  <si>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</si>
  <si>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</si>
  <si>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</si>
  <si>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</si>
  <si>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</si>
  <si>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</si>
  <si>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</si>
  <si>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</si>
  <si>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 xml:space="preserve"> Обновление ПО  ПК "Гранд-смета" в связи с выходом новых версий и изменений в законодательстве, для составления смет на объекты строительства, приобретение шредеров для уничтожения документов коммерческой тайны</t>
  </si>
  <si>
    <t>Обновление персональных компьютров для исполнения производственных задач персоналом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</si>
</sst>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64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170" fontId="2" fillId="0" borderId="25" xfId="2" applyNumberFormat="1" applyFont="1" applyFill="1" applyBorder="1" applyAlignment="1">
      <alignment horizontal="center" vertical="center"/>
    </xf>
    <xf numFmtId="49" fontId="2" fillId="0" borderId="25" xfId="2" applyNumberFormat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9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4"/>
  <sheetViews>
    <sheetView tabSelected="1" zoomScale="75" zoomScaleNormal="75" zoomScaleSheetLayoutView="70" workbookViewId="0">
      <pane xSplit="2" topLeftCell="H1" activePane="topRight" state="frozen"/>
      <selection pane="topRight" activeCell="V44" sqref="V44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112</v>
      </c>
    </row>
    <row r="4" spans="1:35" ht="16.5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5"/>
      <c r="P4" s="45"/>
      <c r="Q4" s="45"/>
      <c r="R4" s="45"/>
      <c r="S4" s="45"/>
      <c r="T4" s="45"/>
      <c r="U4" s="45"/>
      <c r="V4" s="45"/>
      <c r="W4" s="45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47" t="s">
        <v>44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8"/>
      <c r="O6" s="47"/>
      <c r="P6" s="47"/>
      <c r="Q6" s="47"/>
      <c r="R6" s="47"/>
      <c r="S6" s="47"/>
      <c r="T6" s="47"/>
      <c r="U6" s="47"/>
      <c r="V6" s="47"/>
      <c r="W6" s="47"/>
      <c r="X6" s="5"/>
    </row>
    <row r="7" spans="1:35" ht="15.75" x14ac:dyDescent="0.2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  <c r="O7" s="49"/>
      <c r="P7" s="49"/>
      <c r="Q7" s="49"/>
      <c r="R7" s="49"/>
      <c r="S7" s="49"/>
      <c r="T7" s="49"/>
      <c r="U7" s="49"/>
      <c r="V7" s="49"/>
      <c r="W7" s="49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51" t="s">
        <v>45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  <c r="O9" s="51"/>
      <c r="P9" s="51"/>
      <c r="Q9" s="51"/>
      <c r="R9" s="51"/>
      <c r="S9" s="51"/>
      <c r="T9" s="51"/>
      <c r="U9" s="51"/>
      <c r="V9" s="51"/>
      <c r="W9" s="51"/>
      <c r="X9" s="5"/>
    </row>
    <row r="10" spans="1:35" s="8" customFormat="1" ht="16.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1"/>
      <c r="O10" s="60"/>
      <c r="P10" s="60"/>
      <c r="Q10" s="60"/>
      <c r="R10" s="60"/>
      <c r="S10" s="60"/>
      <c r="T10" s="60"/>
      <c r="U10" s="60" t="s">
        <v>113</v>
      </c>
      <c r="V10" s="60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42" t="s">
        <v>4</v>
      </c>
      <c r="B11" s="42" t="s">
        <v>5</v>
      </c>
      <c r="C11" s="42" t="s">
        <v>6</v>
      </c>
      <c r="D11" s="42" t="s">
        <v>7</v>
      </c>
      <c r="E11" s="42" t="s">
        <v>8</v>
      </c>
      <c r="F11" s="36" t="s">
        <v>9</v>
      </c>
      <c r="G11" s="37"/>
      <c r="H11" s="37"/>
      <c r="I11" s="37"/>
      <c r="J11" s="38"/>
      <c r="K11" s="42" t="s">
        <v>10</v>
      </c>
      <c r="L11" s="36" t="s">
        <v>11</v>
      </c>
      <c r="M11" s="38"/>
      <c r="N11" s="53" t="s">
        <v>12</v>
      </c>
      <c r="O11" s="42" t="s">
        <v>13</v>
      </c>
      <c r="P11" s="56" t="s">
        <v>14</v>
      </c>
      <c r="Q11" s="58"/>
      <c r="R11" s="59"/>
      <c r="S11" s="59"/>
      <c r="T11" s="58"/>
      <c r="U11" s="58"/>
      <c r="V11" s="58"/>
      <c r="W11" s="57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43"/>
      <c r="B12" s="43"/>
      <c r="C12" s="43"/>
      <c r="D12" s="43"/>
      <c r="E12" s="43"/>
      <c r="F12" s="39"/>
      <c r="G12" s="40"/>
      <c r="H12" s="40"/>
      <c r="I12" s="40"/>
      <c r="J12" s="41"/>
      <c r="K12" s="43"/>
      <c r="L12" s="39"/>
      <c r="M12" s="41"/>
      <c r="N12" s="54"/>
      <c r="O12" s="43"/>
      <c r="P12" s="56" t="s">
        <v>34</v>
      </c>
      <c r="Q12" s="57"/>
      <c r="R12" s="56" t="s">
        <v>37</v>
      </c>
      <c r="S12" s="57"/>
      <c r="T12" s="56" t="s">
        <v>36</v>
      </c>
      <c r="U12" s="57"/>
      <c r="V12" s="56" t="s">
        <v>35</v>
      </c>
      <c r="W12" s="57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44"/>
      <c r="B13" s="44"/>
      <c r="C13" s="44"/>
      <c r="D13" s="44"/>
      <c r="E13" s="44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44"/>
      <c r="L13" s="11" t="s">
        <v>20</v>
      </c>
      <c r="M13" s="11" t="s">
        <v>21</v>
      </c>
      <c r="N13" s="55"/>
      <c r="O13" s="44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9" t="s">
        <v>22</v>
      </c>
      <c r="W13" s="9" t="s">
        <v>23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24</v>
      </c>
      <c r="S14" s="13" t="s">
        <v>25</v>
      </c>
      <c r="T14" s="13" t="s">
        <v>24</v>
      </c>
      <c r="U14" s="13" t="s">
        <v>25</v>
      </c>
      <c r="V14" s="13" t="s">
        <v>26</v>
      </c>
      <c r="W14" s="13" t="s">
        <v>27</v>
      </c>
    </row>
    <row r="15" spans="1:35" s="14" customFormat="1" ht="31.5" x14ac:dyDescent="0.25">
      <c r="A15" s="18" t="s">
        <v>39</v>
      </c>
      <c r="B15" s="19" t="s">
        <v>40</v>
      </c>
      <c r="C15" s="20" t="s">
        <v>29</v>
      </c>
      <c r="D15" s="24">
        <f>D16</f>
        <v>139.68399999999997</v>
      </c>
      <c r="E15" s="22" t="s">
        <v>30</v>
      </c>
      <c r="F15" s="34">
        <f>F16</f>
        <v>139.68399999999997</v>
      </c>
      <c r="G15" s="23" t="s">
        <v>30</v>
      </c>
      <c r="H15" s="23" t="s">
        <v>30</v>
      </c>
      <c r="I15" s="24">
        <f>I16</f>
        <v>139.68399999999997</v>
      </c>
      <c r="J15" s="22" t="s">
        <v>30</v>
      </c>
      <c r="K15" s="34">
        <f>K16</f>
        <v>116.40300000000001</v>
      </c>
      <c r="L15" s="22" t="s">
        <v>30</v>
      </c>
      <c r="M15" s="35">
        <f>M16</f>
        <v>116.40300000000001</v>
      </c>
      <c r="N15" s="22" t="s">
        <v>30</v>
      </c>
      <c r="O15" s="25" t="s">
        <v>30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30</v>
      </c>
      <c r="U15" s="23" t="s">
        <v>30</v>
      </c>
      <c r="V15" s="23" t="s">
        <v>30</v>
      </c>
      <c r="W15" s="23" t="s">
        <v>30</v>
      </c>
    </row>
    <row r="16" spans="1:35" s="14" customFormat="1" ht="15.75" x14ac:dyDescent="0.25">
      <c r="A16" s="18" t="s">
        <v>28</v>
      </c>
      <c r="B16" s="19" t="s">
        <v>38</v>
      </c>
      <c r="C16" s="20" t="s">
        <v>29</v>
      </c>
      <c r="D16" s="24">
        <f>SUM(D20:D44)</f>
        <v>139.68399999999997</v>
      </c>
      <c r="E16" s="23" t="s">
        <v>30</v>
      </c>
      <c r="F16" s="34">
        <f>SUM(F20:F44)</f>
        <v>139.68399999999997</v>
      </c>
      <c r="G16" s="23" t="s">
        <v>30</v>
      </c>
      <c r="H16" s="23" t="s">
        <v>30</v>
      </c>
      <c r="I16" s="24">
        <f>SUM(I20:I44)</f>
        <v>139.68399999999997</v>
      </c>
      <c r="J16" s="23" t="s">
        <v>30</v>
      </c>
      <c r="K16" s="34">
        <f>SUM(K20:K44)</f>
        <v>116.40300000000001</v>
      </c>
      <c r="L16" s="22" t="s">
        <v>30</v>
      </c>
      <c r="M16" s="35">
        <f>SUM(M20:M44)</f>
        <v>116.40300000000001</v>
      </c>
      <c r="N16" s="22" t="s">
        <v>30</v>
      </c>
      <c r="O16" s="25" t="s">
        <v>30</v>
      </c>
      <c r="P16" s="23">
        <f>SUM(P17:P44)</f>
        <v>0</v>
      </c>
      <c r="Q16" s="23">
        <f>SUM(Q17:Q44)</f>
        <v>0</v>
      </c>
      <c r="R16" s="23">
        <f>SUM(R17:R44)</f>
        <v>0</v>
      </c>
      <c r="S16" s="23">
        <f>SUM(S17:S44)</f>
        <v>0</v>
      </c>
      <c r="T16" s="23" t="s">
        <v>30</v>
      </c>
      <c r="U16" s="23" t="s">
        <v>30</v>
      </c>
      <c r="V16" s="23" t="s">
        <v>30</v>
      </c>
      <c r="W16" s="23" t="s">
        <v>30</v>
      </c>
    </row>
    <row r="17" spans="1:23" ht="47.25" x14ac:dyDescent="0.25">
      <c r="A17" s="18" t="s">
        <v>41</v>
      </c>
      <c r="B17" s="19" t="s">
        <v>31</v>
      </c>
      <c r="C17" s="20" t="s">
        <v>29</v>
      </c>
      <c r="D17" s="21" t="s">
        <v>30</v>
      </c>
      <c r="E17" s="23" t="s">
        <v>30</v>
      </c>
      <c r="F17" s="21" t="s">
        <v>30</v>
      </c>
      <c r="G17" s="23" t="s">
        <v>30</v>
      </c>
      <c r="H17" s="23" t="s">
        <v>30</v>
      </c>
      <c r="I17" s="21" t="s">
        <v>30</v>
      </c>
      <c r="J17" s="23" t="s">
        <v>30</v>
      </c>
      <c r="K17" s="23" t="s">
        <v>30</v>
      </c>
      <c r="L17" s="22" t="s">
        <v>30</v>
      </c>
      <c r="M17" s="22" t="s">
        <v>30</v>
      </c>
      <c r="N17" s="22" t="s">
        <v>30</v>
      </c>
      <c r="O17" s="25" t="s">
        <v>30</v>
      </c>
      <c r="P17" s="23" t="s">
        <v>30</v>
      </c>
      <c r="Q17" s="23" t="s">
        <v>30</v>
      </c>
      <c r="R17" s="23" t="s">
        <v>30</v>
      </c>
      <c r="S17" s="23" t="s">
        <v>30</v>
      </c>
      <c r="T17" s="23" t="s">
        <v>30</v>
      </c>
      <c r="U17" s="23" t="s">
        <v>30</v>
      </c>
      <c r="V17" s="23" t="s">
        <v>30</v>
      </c>
      <c r="W17" s="23" t="s">
        <v>30</v>
      </c>
    </row>
    <row r="18" spans="1:23" ht="47.25" x14ac:dyDescent="0.25">
      <c r="A18" s="18" t="s">
        <v>42</v>
      </c>
      <c r="B18" s="19" t="s">
        <v>32</v>
      </c>
      <c r="C18" s="22" t="s">
        <v>29</v>
      </c>
      <c r="D18" s="21" t="s">
        <v>30</v>
      </c>
      <c r="E18" s="23" t="s">
        <v>30</v>
      </c>
      <c r="F18" s="21" t="s">
        <v>30</v>
      </c>
      <c r="G18" s="23" t="s">
        <v>30</v>
      </c>
      <c r="H18" s="23" t="s">
        <v>30</v>
      </c>
      <c r="I18" s="21" t="s">
        <v>30</v>
      </c>
      <c r="J18" s="23" t="s">
        <v>30</v>
      </c>
      <c r="K18" s="23" t="s">
        <v>30</v>
      </c>
      <c r="L18" s="27" t="s">
        <v>30</v>
      </c>
      <c r="M18" s="22" t="s">
        <v>30</v>
      </c>
      <c r="N18" s="28" t="s">
        <v>30</v>
      </c>
      <c r="O18" s="25" t="s">
        <v>30</v>
      </c>
      <c r="P18" s="23" t="s">
        <v>30</v>
      </c>
      <c r="Q18" s="23" t="s">
        <v>30</v>
      </c>
      <c r="R18" s="23" t="s">
        <v>30</v>
      </c>
      <c r="S18" s="23" t="s">
        <v>30</v>
      </c>
      <c r="T18" s="23" t="s">
        <v>30</v>
      </c>
      <c r="U18" s="23" t="s">
        <v>30</v>
      </c>
      <c r="V18" s="23" t="s">
        <v>30</v>
      </c>
      <c r="W18" s="23" t="s">
        <v>30</v>
      </c>
    </row>
    <row r="19" spans="1:23" ht="31.5" x14ac:dyDescent="0.25">
      <c r="A19" s="18" t="s">
        <v>43</v>
      </c>
      <c r="B19" s="19" t="s">
        <v>33</v>
      </c>
      <c r="C19" s="22" t="s">
        <v>29</v>
      </c>
      <c r="D19" s="21" t="s">
        <v>30</v>
      </c>
      <c r="E19" s="23" t="s">
        <v>30</v>
      </c>
      <c r="F19" s="21" t="s">
        <v>30</v>
      </c>
      <c r="G19" s="23" t="s">
        <v>30</v>
      </c>
      <c r="H19" s="23" t="s">
        <v>30</v>
      </c>
      <c r="I19" s="21" t="s">
        <v>30</v>
      </c>
      <c r="J19" s="23" t="s">
        <v>30</v>
      </c>
      <c r="K19" s="23" t="s">
        <v>30</v>
      </c>
      <c r="L19" s="27" t="s">
        <v>30</v>
      </c>
      <c r="M19" s="35" t="s">
        <v>30</v>
      </c>
      <c r="N19" s="28" t="s">
        <v>30</v>
      </c>
      <c r="O19" s="25" t="s">
        <v>30</v>
      </c>
      <c r="P19" s="23" t="s">
        <v>30</v>
      </c>
      <c r="Q19" s="23" t="s">
        <v>30</v>
      </c>
      <c r="R19" s="23" t="s">
        <v>30</v>
      </c>
      <c r="S19" s="23" t="s">
        <v>30</v>
      </c>
      <c r="T19" s="23" t="s">
        <v>30</v>
      </c>
      <c r="U19" s="23" t="s">
        <v>30</v>
      </c>
      <c r="V19" s="23" t="s">
        <v>30</v>
      </c>
      <c r="W19" s="23" t="s">
        <v>30</v>
      </c>
    </row>
    <row r="20" spans="1:23" s="14" customFormat="1" ht="141.75" x14ac:dyDescent="0.25">
      <c r="A20" s="30" t="s">
        <v>43</v>
      </c>
      <c r="B20" s="31" t="s">
        <v>106</v>
      </c>
      <c r="C20" s="32" t="s">
        <v>46</v>
      </c>
      <c r="D20" s="33">
        <v>3.12</v>
      </c>
      <c r="E20" s="26" t="s">
        <v>82</v>
      </c>
      <c r="F20" s="24">
        <f>I20</f>
        <v>3.12</v>
      </c>
      <c r="G20" s="23" t="s">
        <v>30</v>
      </c>
      <c r="H20" s="23" t="s">
        <v>30</v>
      </c>
      <c r="I20" s="24">
        <v>3.12</v>
      </c>
      <c r="J20" s="23" t="s">
        <v>30</v>
      </c>
      <c r="K20" s="34">
        <v>2.6</v>
      </c>
      <c r="L20" s="27">
        <v>2021</v>
      </c>
      <c r="M20" s="33">
        <v>2.6</v>
      </c>
      <c r="N20" s="28" t="s">
        <v>86</v>
      </c>
      <c r="O20" s="25" t="s">
        <v>30</v>
      </c>
      <c r="P20" s="23" t="s">
        <v>30</v>
      </c>
      <c r="Q20" s="23" t="s">
        <v>30</v>
      </c>
      <c r="R20" s="23" t="s">
        <v>30</v>
      </c>
      <c r="S20" s="23" t="s">
        <v>30</v>
      </c>
      <c r="T20" s="23" t="s">
        <v>30</v>
      </c>
      <c r="U20" s="23" t="s">
        <v>30</v>
      </c>
      <c r="V20" s="23">
        <v>4</v>
      </c>
      <c r="W20" s="23">
        <v>6</v>
      </c>
    </row>
    <row r="21" spans="1:23" s="14" customFormat="1" ht="126" x14ac:dyDescent="0.25">
      <c r="A21" s="30" t="s">
        <v>43</v>
      </c>
      <c r="B21" s="31" t="s">
        <v>107</v>
      </c>
      <c r="C21" s="32" t="s">
        <v>47</v>
      </c>
      <c r="D21" s="33">
        <v>4.2130000000000001</v>
      </c>
      <c r="E21" s="26" t="s">
        <v>82</v>
      </c>
      <c r="F21" s="24">
        <v>4.2130000000000001</v>
      </c>
      <c r="G21" s="23" t="s">
        <v>30</v>
      </c>
      <c r="H21" s="23" t="s">
        <v>30</v>
      </c>
      <c r="I21" s="24">
        <v>4.2130000000000001</v>
      </c>
      <c r="J21" s="23" t="s">
        <v>30</v>
      </c>
      <c r="K21" s="34">
        <v>3.51</v>
      </c>
      <c r="L21" s="27">
        <v>2021</v>
      </c>
      <c r="M21" s="33">
        <v>3.51</v>
      </c>
      <c r="N21" s="28" t="s">
        <v>122</v>
      </c>
      <c r="O21" s="25" t="s">
        <v>30</v>
      </c>
      <c r="P21" s="23" t="s">
        <v>30</v>
      </c>
      <c r="Q21" s="23" t="s">
        <v>30</v>
      </c>
      <c r="R21" s="23" t="s">
        <v>30</v>
      </c>
      <c r="S21" s="23" t="s">
        <v>30</v>
      </c>
      <c r="T21" s="23" t="s">
        <v>30</v>
      </c>
      <c r="U21" s="23" t="s">
        <v>30</v>
      </c>
      <c r="V21" s="23">
        <v>3</v>
      </c>
      <c r="W21" s="23">
        <v>9</v>
      </c>
    </row>
    <row r="22" spans="1:23" s="14" customFormat="1" ht="94.5" x14ac:dyDescent="0.25">
      <c r="A22" s="30" t="s">
        <v>43</v>
      </c>
      <c r="B22" s="31" t="s">
        <v>108</v>
      </c>
      <c r="C22" s="32" t="s">
        <v>48</v>
      </c>
      <c r="D22" s="33">
        <v>4.5599999999999996</v>
      </c>
      <c r="E22" s="26" t="s">
        <v>82</v>
      </c>
      <c r="F22" s="24">
        <f t="shared" ref="F21:F44" si="1">I22</f>
        <v>4.5599999999999996</v>
      </c>
      <c r="G22" s="23" t="s">
        <v>30</v>
      </c>
      <c r="H22" s="23" t="s">
        <v>30</v>
      </c>
      <c r="I22" s="24">
        <v>4.5599999999999996</v>
      </c>
      <c r="J22" s="23" t="s">
        <v>30</v>
      </c>
      <c r="K22" s="34">
        <v>3.8</v>
      </c>
      <c r="L22" s="27">
        <v>2021</v>
      </c>
      <c r="M22" s="33">
        <v>3.8</v>
      </c>
      <c r="N22" s="29" t="s">
        <v>87</v>
      </c>
      <c r="O22" s="25" t="s">
        <v>30</v>
      </c>
      <c r="P22" s="23" t="s">
        <v>30</v>
      </c>
      <c r="Q22" s="23" t="s">
        <v>30</v>
      </c>
      <c r="R22" s="23" t="s">
        <v>30</v>
      </c>
      <c r="S22" s="23" t="s">
        <v>30</v>
      </c>
      <c r="T22" s="23" t="s">
        <v>30</v>
      </c>
      <c r="U22" s="23" t="s">
        <v>30</v>
      </c>
      <c r="V22" s="23">
        <v>30</v>
      </c>
      <c r="W22" s="23">
        <v>40</v>
      </c>
    </row>
    <row r="23" spans="1:23" s="14" customFormat="1" ht="94.5" x14ac:dyDescent="0.25">
      <c r="A23" s="30" t="s">
        <v>43</v>
      </c>
      <c r="B23" s="31" t="s">
        <v>109</v>
      </c>
      <c r="C23" s="32" t="s">
        <v>49</v>
      </c>
      <c r="D23" s="33">
        <v>1.92</v>
      </c>
      <c r="E23" s="26" t="s">
        <v>82</v>
      </c>
      <c r="F23" s="24">
        <v>1.92</v>
      </c>
      <c r="G23" s="23" t="s">
        <v>30</v>
      </c>
      <c r="H23" s="23" t="s">
        <v>30</v>
      </c>
      <c r="I23" s="24">
        <v>1.92</v>
      </c>
      <c r="J23" s="23" t="s">
        <v>30</v>
      </c>
      <c r="K23" s="34">
        <v>1.6</v>
      </c>
      <c r="L23" s="27">
        <v>2021</v>
      </c>
      <c r="M23" s="33">
        <v>1.6</v>
      </c>
      <c r="N23" s="28" t="s">
        <v>88</v>
      </c>
      <c r="O23" s="25" t="s">
        <v>30</v>
      </c>
      <c r="P23" s="23">
        <v>0</v>
      </c>
      <c r="Q23" s="23">
        <v>0</v>
      </c>
      <c r="R23" s="23">
        <v>0</v>
      </c>
      <c r="S23" s="23">
        <v>0</v>
      </c>
      <c r="T23" s="23" t="s">
        <v>30</v>
      </c>
      <c r="U23" s="23" t="s">
        <v>30</v>
      </c>
      <c r="V23" s="23">
        <v>9</v>
      </c>
      <c r="W23" s="23">
        <v>16</v>
      </c>
    </row>
    <row r="24" spans="1:23" s="14" customFormat="1" ht="63" x14ac:dyDescent="0.25">
      <c r="A24" s="30" t="s">
        <v>43</v>
      </c>
      <c r="B24" s="31" t="s">
        <v>110</v>
      </c>
      <c r="C24" s="32" t="s">
        <v>50</v>
      </c>
      <c r="D24" s="33">
        <v>11.827</v>
      </c>
      <c r="E24" s="26" t="s">
        <v>83</v>
      </c>
      <c r="F24" s="24">
        <v>11.827</v>
      </c>
      <c r="G24" s="23" t="s">
        <v>30</v>
      </c>
      <c r="H24" s="23" t="s">
        <v>30</v>
      </c>
      <c r="I24" s="24">
        <v>11.827</v>
      </c>
      <c r="J24" s="23" t="s">
        <v>30</v>
      </c>
      <c r="K24" s="34">
        <v>9.8559999999999999</v>
      </c>
      <c r="L24" s="27">
        <v>2021</v>
      </c>
      <c r="M24" s="33">
        <v>9.8559999999999999</v>
      </c>
      <c r="N24" s="28" t="s">
        <v>89</v>
      </c>
      <c r="O24" s="25" t="s">
        <v>30</v>
      </c>
      <c r="P24" s="23">
        <v>0</v>
      </c>
      <c r="Q24" s="23">
        <v>0</v>
      </c>
      <c r="R24" s="23">
        <v>0</v>
      </c>
      <c r="S24" s="23">
        <v>0</v>
      </c>
      <c r="T24" s="23" t="s">
        <v>30</v>
      </c>
      <c r="U24" s="23" t="s">
        <v>30</v>
      </c>
      <c r="V24" s="23">
        <v>118</v>
      </c>
      <c r="W24" s="23">
        <v>118</v>
      </c>
    </row>
    <row r="25" spans="1:23" s="14" customFormat="1" ht="78.75" x14ac:dyDescent="0.25">
      <c r="A25" s="30" t="s">
        <v>43</v>
      </c>
      <c r="B25" s="31" t="s">
        <v>111</v>
      </c>
      <c r="C25" s="32" t="s">
        <v>51</v>
      </c>
      <c r="D25" s="33">
        <v>45.674999999999997</v>
      </c>
      <c r="E25" s="26" t="s">
        <v>83</v>
      </c>
      <c r="F25" s="24">
        <v>45.674999999999997</v>
      </c>
      <c r="G25" s="23" t="s">
        <v>30</v>
      </c>
      <c r="H25" s="23" t="s">
        <v>30</v>
      </c>
      <c r="I25" s="24">
        <v>45.674999999999997</v>
      </c>
      <c r="J25" s="23" t="s">
        <v>30</v>
      </c>
      <c r="K25" s="34">
        <v>38.063000000000002</v>
      </c>
      <c r="L25" s="27">
        <v>2021</v>
      </c>
      <c r="M25" s="33">
        <v>38.063000000000002</v>
      </c>
      <c r="N25" s="28" t="s">
        <v>103</v>
      </c>
      <c r="O25" s="25" t="s">
        <v>30</v>
      </c>
      <c r="P25" s="23">
        <v>0</v>
      </c>
      <c r="Q25" s="23">
        <v>0</v>
      </c>
      <c r="R25" s="23">
        <v>0</v>
      </c>
      <c r="S25" s="23">
        <v>0</v>
      </c>
      <c r="T25" s="23" t="s">
        <v>30</v>
      </c>
      <c r="U25" s="23" t="s">
        <v>30</v>
      </c>
      <c r="V25" s="23">
        <v>46</v>
      </c>
      <c r="W25" s="23">
        <v>46</v>
      </c>
    </row>
    <row r="26" spans="1:23" s="14" customFormat="1" ht="78.75" x14ac:dyDescent="0.25">
      <c r="A26" s="30" t="s">
        <v>43</v>
      </c>
      <c r="B26" s="31" t="s">
        <v>114</v>
      </c>
      <c r="C26" s="32" t="s">
        <v>52</v>
      </c>
      <c r="D26" s="33">
        <v>1.0169999999999999</v>
      </c>
      <c r="E26" s="26" t="s">
        <v>84</v>
      </c>
      <c r="F26" s="24">
        <v>1.0169999999999999</v>
      </c>
      <c r="G26" s="23" t="s">
        <v>30</v>
      </c>
      <c r="H26" s="23" t="s">
        <v>30</v>
      </c>
      <c r="I26" s="24">
        <v>1.0169999999999999</v>
      </c>
      <c r="J26" s="23" t="s">
        <v>30</v>
      </c>
      <c r="K26" s="34">
        <v>0.84699999999999998</v>
      </c>
      <c r="L26" s="27">
        <v>2021</v>
      </c>
      <c r="M26" s="33">
        <v>0.84699999999999998</v>
      </c>
      <c r="N26" s="28" t="s">
        <v>123</v>
      </c>
      <c r="O26" s="25" t="s">
        <v>30</v>
      </c>
      <c r="P26" s="23">
        <v>0</v>
      </c>
      <c r="Q26" s="23">
        <v>0</v>
      </c>
      <c r="R26" s="23">
        <v>0</v>
      </c>
      <c r="S26" s="23">
        <v>0</v>
      </c>
      <c r="T26" s="23" t="s">
        <v>30</v>
      </c>
      <c r="U26" s="23" t="s">
        <v>30</v>
      </c>
      <c r="V26" s="23">
        <v>2</v>
      </c>
      <c r="W26" s="23">
        <v>11</v>
      </c>
    </row>
    <row r="27" spans="1:23" s="14" customFormat="1" ht="184.5" customHeight="1" x14ac:dyDescent="0.25">
      <c r="A27" s="30" t="s">
        <v>43</v>
      </c>
      <c r="B27" s="31" t="s">
        <v>115</v>
      </c>
      <c r="C27" s="32" t="s">
        <v>53</v>
      </c>
      <c r="D27" s="33">
        <v>3.42</v>
      </c>
      <c r="E27" s="26" t="s">
        <v>85</v>
      </c>
      <c r="F27" s="24">
        <f t="shared" si="1"/>
        <v>3.42</v>
      </c>
      <c r="G27" s="23" t="s">
        <v>30</v>
      </c>
      <c r="H27" s="23" t="s">
        <v>30</v>
      </c>
      <c r="I27" s="24">
        <v>3.42</v>
      </c>
      <c r="J27" s="23" t="s">
        <v>30</v>
      </c>
      <c r="K27" s="34">
        <v>2.85</v>
      </c>
      <c r="L27" s="27">
        <v>2021</v>
      </c>
      <c r="M27" s="33">
        <v>2.85</v>
      </c>
      <c r="N27" s="28" t="s">
        <v>90</v>
      </c>
      <c r="O27" s="25" t="s">
        <v>30</v>
      </c>
      <c r="P27" s="23">
        <v>0</v>
      </c>
      <c r="Q27" s="23">
        <v>0</v>
      </c>
      <c r="R27" s="23">
        <v>0</v>
      </c>
      <c r="S27" s="23">
        <v>0</v>
      </c>
      <c r="T27" s="23" t="s">
        <v>30</v>
      </c>
      <c r="U27" s="23" t="s">
        <v>30</v>
      </c>
      <c r="V27" s="23">
        <v>0</v>
      </c>
      <c r="W27" s="23">
        <v>3</v>
      </c>
    </row>
    <row r="28" spans="1:23" s="14" customFormat="1" ht="72.75" customHeight="1" x14ac:dyDescent="0.25">
      <c r="A28" s="30" t="s">
        <v>43</v>
      </c>
      <c r="B28" s="31" t="s">
        <v>116</v>
      </c>
      <c r="C28" s="32" t="s">
        <v>55</v>
      </c>
      <c r="D28" s="33">
        <v>30.504000000000001</v>
      </c>
      <c r="E28" s="26" t="s">
        <v>84</v>
      </c>
      <c r="F28" s="24">
        <v>30.504000000000001</v>
      </c>
      <c r="G28" s="23" t="s">
        <v>30</v>
      </c>
      <c r="H28" s="23" t="s">
        <v>30</v>
      </c>
      <c r="I28" s="24">
        <v>30.504000000000001</v>
      </c>
      <c r="J28" s="23" t="s">
        <v>30</v>
      </c>
      <c r="K28" s="62">
        <v>25.42</v>
      </c>
      <c r="L28" s="27">
        <v>2021</v>
      </c>
      <c r="M28" s="33">
        <v>25.42</v>
      </c>
      <c r="N28" s="63" t="s">
        <v>124</v>
      </c>
      <c r="O28" s="25" t="s">
        <v>30</v>
      </c>
      <c r="P28" s="23">
        <v>0</v>
      </c>
      <c r="Q28" s="23">
        <v>0</v>
      </c>
      <c r="R28" s="23">
        <v>0</v>
      </c>
      <c r="S28" s="23">
        <v>0</v>
      </c>
      <c r="T28" s="23" t="s">
        <v>30</v>
      </c>
      <c r="U28" s="23" t="s">
        <v>30</v>
      </c>
      <c r="V28" s="23">
        <v>430</v>
      </c>
      <c r="W28" s="23">
        <v>430</v>
      </c>
    </row>
    <row r="29" spans="1:23" s="14" customFormat="1" ht="126" x14ac:dyDescent="0.25">
      <c r="A29" s="30" t="s">
        <v>43</v>
      </c>
      <c r="B29" s="31" t="s">
        <v>117</v>
      </c>
      <c r="C29" s="32" t="s">
        <v>56</v>
      </c>
      <c r="D29" s="33">
        <v>3.36</v>
      </c>
      <c r="E29" s="26" t="s">
        <v>83</v>
      </c>
      <c r="F29" s="24">
        <f t="shared" si="1"/>
        <v>3.36</v>
      </c>
      <c r="G29" s="23" t="s">
        <v>30</v>
      </c>
      <c r="H29" s="23" t="s">
        <v>30</v>
      </c>
      <c r="I29" s="24">
        <v>3.36</v>
      </c>
      <c r="J29" s="23" t="s">
        <v>30</v>
      </c>
      <c r="K29" s="34">
        <v>2.8</v>
      </c>
      <c r="L29" s="27">
        <v>2021</v>
      </c>
      <c r="M29" s="33">
        <v>2.8</v>
      </c>
      <c r="N29" s="28" t="s">
        <v>91</v>
      </c>
      <c r="O29" s="25" t="s">
        <v>30</v>
      </c>
      <c r="P29" s="23">
        <v>0</v>
      </c>
      <c r="Q29" s="23">
        <v>0</v>
      </c>
      <c r="R29" s="23">
        <v>0</v>
      </c>
      <c r="S29" s="23">
        <v>0</v>
      </c>
      <c r="T29" s="23" t="s">
        <v>30</v>
      </c>
      <c r="U29" s="23" t="s">
        <v>30</v>
      </c>
      <c r="V29" s="23">
        <v>45</v>
      </c>
      <c r="W29" s="23">
        <v>45</v>
      </c>
    </row>
    <row r="30" spans="1:23" s="14" customFormat="1" ht="61.5" customHeight="1" x14ac:dyDescent="0.25">
      <c r="A30" s="30" t="s">
        <v>43</v>
      </c>
      <c r="B30" s="31" t="s">
        <v>54</v>
      </c>
      <c r="C30" s="32" t="s">
        <v>57</v>
      </c>
      <c r="D30" s="33">
        <v>4.2</v>
      </c>
      <c r="E30" s="26" t="s">
        <v>85</v>
      </c>
      <c r="F30" s="24">
        <f t="shared" si="1"/>
        <v>4.2</v>
      </c>
      <c r="G30" s="23" t="s">
        <v>30</v>
      </c>
      <c r="H30" s="23" t="s">
        <v>30</v>
      </c>
      <c r="I30" s="24">
        <v>4.2</v>
      </c>
      <c r="J30" s="23" t="s">
        <v>30</v>
      </c>
      <c r="K30" s="34">
        <v>3.5</v>
      </c>
      <c r="L30" s="27">
        <v>2021</v>
      </c>
      <c r="M30" s="33">
        <v>3.5</v>
      </c>
      <c r="N30" s="28" t="s">
        <v>92</v>
      </c>
      <c r="O30" s="25" t="s">
        <v>30</v>
      </c>
      <c r="P30" s="23">
        <v>0</v>
      </c>
      <c r="Q30" s="23">
        <v>0</v>
      </c>
      <c r="R30" s="23">
        <v>0</v>
      </c>
      <c r="S30" s="23">
        <v>0</v>
      </c>
      <c r="T30" s="23">
        <v>732</v>
      </c>
      <c r="U30" s="23">
        <v>732</v>
      </c>
      <c r="V30" s="23">
        <v>0</v>
      </c>
      <c r="W30" s="23">
        <v>0</v>
      </c>
    </row>
    <row r="31" spans="1:23" s="14" customFormat="1" ht="78.75" x14ac:dyDescent="0.25">
      <c r="A31" s="30" t="s">
        <v>43</v>
      </c>
      <c r="B31" s="31" t="s">
        <v>118</v>
      </c>
      <c r="C31" s="32" t="s">
        <v>59</v>
      </c>
      <c r="D31" s="33">
        <v>3.6</v>
      </c>
      <c r="E31" s="26" t="s">
        <v>85</v>
      </c>
      <c r="F31" s="24">
        <f t="shared" si="1"/>
        <v>3.6</v>
      </c>
      <c r="G31" s="23" t="s">
        <v>30</v>
      </c>
      <c r="H31" s="23" t="s">
        <v>30</v>
      </c>
      <c r="I31" s="24">
        <v>3.6</v>
      </c>
      <c r="J31" s="23" t="s">
        <v>30</v>
      </c>
      <c r="K31" s="34">
        <v>3</v>
      </c>
      <c r="L31" s="27">
        <v>2021</v>
      </c>
      <c r="M31" s="33">
        <v>3</v>
      </c>
      <c r="N31" s="28" t="s">
        <v>93</v>
      </c>
      <c r="O31" s="25" t="s">
        <v>30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168</v>
      </c>
      <c r="V31" s="23">
        <v>0</v>
      </c>
      <c r="W31" s="23">
        <v>0</v>
      </c>
    </row>
    <row r="32" spans="1:23" s="14" customFormat="1" ht="92.25" customHeight="1" x14ac:dyDescent="0.25">
      <c r="A32" s="30" t="s">
        <v>43</v>
      </c>
      <c r="B32" s="31" t="s">
        <v>119</v>
      </c>
      <c r="C32" s="32" t="s">
        <v>61</v>
      </c>
      <c r="D32" s="33">
        <v>1.1479999999999999</v>
      </c>
      <c r="E32" s="26" t="s">
        <v>85</v>
      </c>
      <c r="F32" s="24">
        <f t="shared" si="1"/>
        <v>1.1479999999999999</v>
      </c>
      <c r="G32" s="23" t="s">
        <v>30</v>
      </c>
      <c r="H32" s="23" t="s">
        <v>30</v>
      </c>
      <c r="I32" s="24">
        <v>1.1479999999999999</v>
      </c>
      <c r="J32" s="23" t="s">
        <v>30</v>
      </c>
      <c r="K32" s="34">
        <v>0.95699999999999996</v>
      </c>
      <c r="L32" s="27">
        <v>2021</v>
      </c>
      <c r="M32" s="33">
        <v>0.95699999999999996</v>
      </c>
      <c r="N32" s="28" t="s">
        <v>94</v>
      </c>
      <c r="O32" s="25" t="s">
        <v>30</v>
      </c>
      <c r="P32" s="23">
        <v>0</v>
      </c>
      <c r="Q32" s="23">
        <v>0</v>
      </c>
      <c r="R32" s="23">
        <v>0</v>
      </c>
      <c r="S32" s="23">
        <v>0</v>
      </c>
      <c r="T32" s="23" t="s">
        <v>30</v>
      </c>
      <c r="U32" s="23" t="s">
        <v>30</v>
      </c>
      <c r="V32" s="23">
        <v>0</v>
      </c>
      <c r="W32" s="23">
        <v>11</v>
      </c>
    </row>
    <row r="33" spans="1:23" s="14" customFormat="1" ht="63" x14ac:dyDescent="0.25">
      <c r="A33" s="30" t="s">
        <v>43</v>
      </c>
      <c r="B33" s="31" t="s">
        <v>58</v>
      </c>
      <c r="C33" s="32" t="s">
        <v>63</v>
      </c>
      <c r="D33" s="33">
        <v>1.8</v>
      </c>
      <c r="E33" s="26" t="s">
        <v>85</v>
      </c>
      <c r="F33" s="24">
        <f t="shared" si="1"/>
        <v>1.8</v>
      </c>
      <c r="G33" s="23" t="s">
        <v>30</v>
      </c>
      <c r="H33" s="23" t="s">
        <v>30</v>
      </c>
      <c r="I33" s="24">
        <v>1.8</v>
      </c>
      <c r="J33" s="23" t="s">
        <v>30</v>
      </c>
      <c r="K33" s="34">
        <v>1.5</v>
      </c>
      <c r="L33" s="27">
        <v>2022</v>
      </c>
      <c r="M33" s="33">
        <v>1.5</v>
      </c>
      <c r="N33" s="28" t="s">
        <v>95</v>
      </c>
      <c r="O33" s="25" t="s">
        <v>30</v>
      </c>
      <c r="P33" s="23">
        <v>0</v>
      </c>
      <c r="Q33" s="23">
        <v>0</v>
      </c>
      <c r="R33" s="23">
        <v>0</v>
      </c>
      <c r="S33" s="23">
        <v>0</v>
      </c>
      <c r="T33" s="23" t="s">
        <v>30</v>
      </c>
      <c r="U33" s="23" t="s">
        <v>30</v>
      </c>
      <c r="V33" s="23">
        <v>1</v>
      </c>
      <c r="W33" s="23">
        <v>1</v>
      </c>
    </row>
    <row r="34" spans="1:23" s="14" customFormat="1" ht="63" x14ac:dyDescent="0.25">
      <c r="A34" s="30" t="s">
        <v>43</v>
      </c>
      <c r="B34" s="31" t="s">
        <v>60</v>
      </c>
      <c r="C34" s="32" t="s">
        <v>65</v>
      </c>
      <c r="D34" s="33">
        <v>1.08</v>
      </c>
      <c r="E34" s="26" t="s">
        <v>85</v>
      </c>
      <c r="F34" s="24">
        <f t="shared" si="1"/>
        <v>1.08</v>
      </c>
      <c r="G34" s="23" t="s">
        <v>30</v>
      </c>
      <c r="H34" s="23" t="s">
        <v>30</v>
      </c>
      <c r="I34" s="24">
        <v>1.08</v>
      </c>
      <c r="J34" s="23" t="s">
        <v>30</v>
      </c>
      <c r="K34" s="34">
        <v>0.9</v>
      </c>
      <c r="L34" s="27">
        <v>2022</v>
      </c>
      <c r="M34" s="33">
        <v>0.9</v>
      </c>
      <c r="N34" s="28" t="s">
        <v>100</v>
      </c>
      <c r="O34" s="25" t="s">
        <v>30</v>
      </c>
      <c r="P34" s="23">
        <v>0</v>
      </c>
      <c r="Q34" s="23">
        <v>0</v>
      </c>
      <c r="R34" s="23">
        <v>0</v>
      </c>
      <c r="S34" s="23">
        <v>0</v>
      </c>
      <c r="T34" s="23" t="s">
        <v>30</v>
      </c>
      <c r="U34" s="23" t="s">
        <v>30</v>
      </c>
      <c r="V34" s="23">
        <v>0</v>
      </c>
      <c r="W34" s="23">
        <v>1</v>
      </c>
    </row>
    <row r="35" spans="1:23" s="14" customFormat="1" ht="47.25" x14ac:dyDescent="0.25">
      <c r="A35" s="30" t="s">
        <v>43</v>
      </c>
      <c r="B35" s="31" t="s">
        <v>62</v>
      </c>
      <c r="C35" s="32" t="s">
        <v>67</v>
      </c>
      <c r="D35" s="33">
        <v>2.4</v>
      </c>
      <c r="E35" s="26" t="s">
        <v>85</v>
      </c>
      <c r="F35" s="24">
        <f t="shared" si="1"/>
        <v>2.4</v>
      </c>
      <c r="G35" s="23" t="s">
        <v>30</v>
      </c>
      <c r="H35" s="23" t="s">
        <v>30</v>
      </c>
      <c r="I35" s="24">
        <v>2.4</v>
      </c>
      <c r="J35" s="23" t="s">
        <v>30</v>
      </c>
      <c r="K35" s="34">
        <v>2</v>
      </c>
      <c r="L35" s="27">
        <v>2022</v>
      </c>
      <c r="M35" s="33">
        <v>2</v>
      </c>
      <c r="N35" s="28" t="s">
        <v>99</v>
      </c>
      <c r="O35" s="25" t="s">
        <v>30</v>
      </c>
      <c r="P35" s="23">
        <v>0</v>
      </c>
      <c r="Q35" s="23">
        <v>0</v>
      </c>
      <c r="R35" s="23">
        <v>0</v>
      </c>
      <c r="S35" s="23">
        <v>0</v>
      </c>
      <c r="T35" s="23">
        <v>259.5</v>
      </c>
      <c r="U35" s="23">
        <v>259.5</v>
      </c>
      <c r="V35" s="23">
        <v>0</v>
      </c>
      <c r="W35" s="23">
        <v>0</v>
      </c>
    </row>
    <row r="36" spans="1:23" s="14" customFormat="1" ht="47.25" x14ac:dyDescent="0.25">
      <c r="A36" s="30" t="s">
        <v>43</v>
      </c>
      <c r="B36" s="31" t="s">
        <v>64</v>
      </c>
      <c r="C36" s="32" t="s">
        <v>69</v>
      </c>
      <c r="D36" s="33">
        <v>0.96</v>
      </c>
      <c r="E36" s="26" t="s">
        <v>85</v>
      </c>
      <c r="F36" s="24">
        <f t="shared" si="1"/>
        <v>0.96</v>
      </c>
      <c r="G36" s="23" t="s">
        <v>30</v>
      </c>
      <c r="H36" s="23" t="s">
        <v>30</v>
      </c>
      <c r="I36" s="24">
        <v>0.96</v>
      </c>
      <c r="J36" s="23" t="s">
        <v>30</v>
      </c>
      <c r="K36" s="34">
        <v>0.8</v>
      </c>
      <c r="L36" s="27">
        <v>2022</v>
      </c>
      <c r="M36" s="33">
        <v>0.8</v>
      </c>
      <c r="N36" s="28" t="s">
        <v>98</v>
      </c>
      <c r="O36" s="25" t="s">
        <v>30</v>
      </c>
      <c r="P36" s="23">
        <v>0</v>
      </c>
      <c r="Q36" s="23">
        <v>0</v>
      </c>
      <c r="R36" s="23">
        <v>0</v>
      </c>
      <c r="S36" s="23">
        <v>0</v>
      </c>
      <c r="T36" s="23" t="s">
        <v>30</v>
      </c>
      <c r="U36" s="23" t="s">
        <v>30</v>
      </c>
      <c r="V36" s="23">
        <v>0</v>
      </c>
      <c r="W36" s="23">
        <v>1</v>
      </c>
    </row>
    <row r="37" spans="1:23" s="14" customFormat="1" ht="47.25" x14ac:dyDescent="0.25">
      <c r="A37" s="30" t="s">
        <v>43</v>
      </c>
      <c r="B37" s="31" t="s">
        <v>66</v>
      </c>
      <c r="C37" s="32" t="s">
        <v>71</v>
      </c>
      <c r="D37" s="33">
        <v>0.72</v>
      </c>
      <c r="E37" s="26" t="s">
        <v>85</v>
      </c>
      <c r="F37" s="24">
        <f t="shared" si="1"/>
        <v>0.72</v>
      </c>
      <c r="G37" s="23" t="s">
        <v>30</v>
      </c>
      <c r="H37" s="23" t="s">
        <v>30</v>
      </c>
      <c r="I37" s="24">
        <v>0.72</v>
      </c>
      <c r="J37" s="23" t="s">
        <v>30</v>
      </c>
      <c r="K37" s="34">
        <v>0.6</v>
      </c>
      <c r="L37" s="27">
        <v>2022</v>
      </c>
      <c r="M37" s="33">
        <v>0.6</v>
      </c>
      <c r="N37" s="28" t="s">
        <v>96</v>
      </c>
      <c r="O37" s="25" t="s">
        <v>30</v>
      </c>
      <c r="P37" s="23">
        <v>0</v>
      </c>
      <c r="Q37" s="23">
        <v>0</v>
      </c>
      <c r="R37" s="23">
        <v>0</v>
      </c>
      <c r="S37" s="23">
        <v>0</v>
      </c>
      <c r="T37" s="23">
        <v>102</v>
      </c>
      <c r="U37" s="23">
        <v>102</v>
      </c>
      <c r="V37" s="23">
        <v>0</v>
      </c>
      <c r="W37" s="23">
        <v>0</v>
      </c>
    </row>
    <row r="38" spans="1:23" s="14" customFormat="1" ht="63" x14ac:dyDescent="0.25">
      <c r="A38" s="30" t="s">
        <v>43</v>
      </c>
      <c r="B38" s="31" t="s">
        <v>68</v>
      </c>
      <c r="C38" s="32" t="s">
        <v>73</v>
      </c>
      <c r="D38" s="33">
        <v>1.08</v>
      </c>
      <c r="E38" s="26" t="s">
        <v>85</v>
      </c>
      <c r="F38" s="24">
        <f t="shared" si="1"/>
        <v>1.08</v>
      </c>
      <c r="G38" s="23" t="s">
        <v>30</v>
      </c>
      <c r="H38" s="23" t="s">
        <v>30</v>
      </c>
      <c r="I38" s="24">
        <v>1.08</v>
      </c>
      <c r="J38" s="23" t="s">
        <v>30</v>
      </c>
      <c r="K38" s="34">
        <v>0.9</v>
      </c>
      <c r="L38" s="27">
        <v>2022</v>
      </c>
      <c r="M38" s="33">
        <v>0.9</v>
      </c>
      <c r="N38" s="28" t="s">
        <v>97</v>
      </c>
      <c r="O38" s="25" t="s">
        <v>30</v>
      </c>
      <c r="P38" s="23">
        <v>0</v>
      </c>
      <c r="Q38" s="23">
        <v>0</v>
      </c>
      <c r="R38" s="23">
        <v>0</v>
      </c>
      <c r="S38" s="23">
        <v>0</v>
      </c>
      <c r="T38" s="23" t="s">
        <v>30</v>
      </c>
      <c r="U38" s="23" t="s">
        <v>30</v>
      </c>
      <c r="V38" s="23">
        <v>0</v>
      </c>
      <c r="W38" s="23">
        <v>1</v>
      </c>
    </row>
    <row r="39" spans="1:23" s="14" customFormat="1" ht="78.75" x14ac:dyDescent="0.25">
      <c r="A39" s="30" t="s">
        <v>43</v>
      </c>
      <c r="B39" s="31" t="s">
        <v>70</v>
      </c>
      <c r="C39" s="32" t="s">
        <v>75</v>
      </c>
      <c r="D39" s="33">
        <v>3.6</v>
      </c>
      <c r="E39" s="26" t="s">
        <v>85</v>
      </c>
      <c r="F39" s="24">
        <f t="shared" si="1"/>
        <v>3.6</v>
      </c>
      <c r="G39" s="23" t="s">
        <v>30</v>
      </c>
      <c r="H39" s="23" t="s">
        <v>30</v>
      </c>
      <c r="I39" s="24">
        <v>3.6</v>
      </c>
      <c r="J39" s="23" t="s">
        <v>30</v>
      </c>
      <c r="K39" s="34">
        <v>3</v>
      </c>
      <c r="L39" s="27">
        <v>2023</v>
      </c>
      <c r="M39" s="33">
        <v>3</v>
      </c>
      <c r="N39" s="28" t="s">
        <v>101</v>
      </c>
      <c r="O39" s="25" t="s">
        <v>30</v>
      </c>
      <c r="P39" s="23">
        <v>0</v>
      </c>
      <c r="Q39" s="23">
        <v>0</v>
      </c>
      <c r="R39" s="23">
        <v>0</v>
      </c>
      <c r="S39" s="23">
        <v>0</v>
      </c>
      <c r="T39" s="23">
        <v>660</v>
      </c>
      <c r="U39" s="23">
        <v>660</v>
      </c>
      <c r="V39" s="23">
        <v>0</v>
      </c>
      <c r="W39" s="23">
        <v>0</v>
      </c>
    </row>
    <row r="40" spans="1:23" s="14" customFormat="1" ht="74.25" customHeight="1" x14ac:dyDescent="0.25">
      <c r="A40" s="30" t="s">
        <v>43</v>
      </c>
      <c r="B40" s="31" t="s">
        <v>72</v>
      </c>
      <c r="C40" s="32" t="s">
        <v>77</v>
      </c>
      <c r="D40" s="33">
        <v>1.8</v>
      </c>
      <c r="E40" s="26" t="s">
        <v>85</v>
      </c>
      <c r="F40" s="24">
        <f t="shared" si="1"/>
        <v>1.8</v>
      </c>
      <c r="G40" s="23" t="s">
        <v>30</v>
      </c>
      <c r="H40" s="23" t="s">
        <v>30</v>
      </c>
      <c r="I40" s="24">
        <v>1.8</v>
      </c>
      <c r="J40" s="23" t="s">
        <v>30</v>
      </c>
      <c r="K40" s="34">
        <v>1.5</v>
      </c>
      <c r="L40" s="27">
        <v>2022</v>
      </c>
      <c r="M40" s="33">
        <v>1.5</v>
      </c>
      <c r="N40" s="28" t="s">
        <v>95</v>
      </c>
      <c r="O40" s="25" t="s">
        <v>30</v>
      </c>
      <c r="P40" s="23">
        <v>0</v>
      </c>
      <c r="Q40" s="23">
        <v>0</v>
      </c>
      <c r="R40" s="23">
        <v>0</v>
      </c>
      <c r="S40" s="23">
        <v>0</v>
      </c>
      <c r="T40" s="23" t="s">
        <v>30</v>
      </c>
      <c r="U40" s="23" t="s">
        <v>30</v>
      </c>
      <c r="V40" s="23">
        <v>1</v>
      </c>
      <c r="W40" s="23">
        <v>1</v>
      </c>
    </row>
    <row r="41" spans="1:23" s="14" customFormat="1" ht="78.75" x14ac:dyDescent="0.25">
      <c r="A41" s="30" t="s">
        <v>43</v>
      </c>
      <c r="B41" s="31" t="s">
        <v>74</v>
      </c>
      <c r="C41" s="32" t="s">
        <v>79</v>
      </c>
      <c r="D41" s="33">
        <v>3.6</v>
      </c>
      <c r="E41" s="26" t="s">
        <v>85</v>
      </c>
      <c r="F41" s="24">
        <f t="shared" si="1"/>
        <v>3.6</v>
      </c>
      <c r="G41" s="23" t="s">
        <v>30</v>
      </c>
      <c r="H41" s="23" t="s">
        <v>30</v>
      </c>
      <c r="I41" s="24">
        <v>3.6</v>
      </c>
      <c r="J41" s="23" t="s">
        <v>30</v>
      </c>
      <c r="K41" s="34">
        <v>3</v>
      </c>
      <c r="L41" s="27">
        <v>2023</v>
      </c>
      <c r="M41" s="33">
        <v>3</v>
      </c>
      <c r="N41" s="28" t="s">
        <v>102</v>
      </c>
      <c r="O41" s="25" t="s">
        <v>30</v>
      </c>
      <c r="P41" s="23">
        <v>0</v>
      </c>
      <c r="Q41" s="23">
        <v>0</v>
      </c>
      <c r="R41" s="23">
        <v>0</v>
      </c>
      <c r="S41" s="23">
        <v>0</v>
      </c>
      <c r="T41" s="23">
        <v>903</v>
      </c>
      <c r="U41" s="23">
        <v>903</v>
      </c>
      <c r="V41" s="23">
        <v>0</v>
      </c>
      <c r="W41" s="23">
        <v>0</v>
      </c>
    </row>
    <row r="42" spans="1:23" s="14" customFormat="1" ht="78.75" x14ac:dyDescent="0.25">
      <c r="A42" s="30" t="s">
        <v>43</v>
      </c>
      <c r="B42" s="31" t="s">
        <v>76</v>
      </c>
      <c r="C42" s="32" t="s">
        <v>81</v>
      </c>
      <c r="D42" s="33">
        <v>2.04</v>
      </c>
      <c r="E42" s="26" t="s">
        <v>85</v>
      </c>
      <c r="F42" s="24">
        <f t="shared" si="1"/>
        <v>2.04</v>
      </c>
      <c r="G42" s="23" t="s">
        <v>30</v>
      </c>
      <c r="H42" s="23" t="s">
        <v>30</v>
      </c>
      <c r="I42" s="24">
        <v>2.04</v>
      </c>
      <c r="J42" s="23" t="s">
        <v>30</v>
      </c>
      <c r="K42" s="34">
        <v>1.7</v>
      </c>
      <c r="L42" s="27">
        <v>2023</v>
      </c>
      <c r="M42" s="33">
        <v>1.7</v>
      </c>
      <c r="N42" s="28" t="s">
        <v>105</v>
      </c>
      <c r="O42" s="25" t="s">
        <v>30</v>
      </c>
      <c r="P42" s="23">
        <v>0</v>
      </c>
      <c r="Q42" s="23">
        <v>0</v>
      </c>
      <c r="R42" s="23">
        <v>0</v>
      </c>
      <c r="S42" s="23">
        <v>0</v>
      </c>
      <c r="T42" s="23">
        <v>153.4</v>
      </c>
      <c r="U42" s="23">
        <v>153.4</v>
      </c>
      <c r="V42" s="23">
        <v>0</v>
      </c>
      <c r="W42" s="23">
        <v>0</v>
      </c>
    </row>
    <row r="43" spans="1:23" s="14" customFormat="1" ht="63" x14ac:dyDescent="0.25">
      <c r="A43" s="30" t="s">
        <v>43</v>
      </c>
      <c r="B43" s="31" t="s">
        <v>78</v>
      </c>
      <c r="C43" s="32" t="s">
        <v>120</v>
      </c>
      <c r="D43" s="33">
        <v>1.44</v>
      </c>
      <c r="E43" s="26" t="s">
        <v>85</v>
      </c>
      <c r="F43" s="24">
        <f t="shared" si="1"/>
        <v>1.44</v>
      </c>
      <c r="G43" s="23" t="s">
        <v>30</v>
      </c>
      <c r="H43" s="23" t="s">
        <v>30</v>
      </c>
      <c r="I43" s="24">
        <v>1.44</v>
      </c>
      <c r="J43" s="23" t="s">
        <v>30</v>
      </c>
      <c r="K43" s="34">
        <v>1.2</v>
      </c>
      <c r="L43" s="27">
        <v>2023</v>
      </c>
      <c r="M43" s="33">
        <v>1.2</v>
      </c>
      <c r="N43" s="28" t="s">
        <v>104</v>
      </c>
      <c r="O43" s="25" t="s">
        <v>30</v>
      </c>
      <c r="P43" s="23">
        <v>0</v>
      </c>
      <c r="Q43" s="23">
        <v>0</v>
      </c>
      <c r="R43" s="23">
        <v>0</v>
      </c>
      <c r="S43" s="23">
        <v>0</v>
      </c>
      <c r="T43" s="23" t="s">
        <v>30</v>
      </c>
      <c r="U43" s="23" t="s">
        <v>30</v>
      </c>
      <c r="V43" s="23">
        <v>1</v>
      </c>
      <c r="W43" s="23">
        <v>1</v>
      </c>
    </row>
    <row r="44" spans="1:23" s="14" customFormat="1" ht="63" x14ac:dyDescent="0.25">
      <c r="A44" s="30" t="s">
        <v>43</v>
      </c>
      <c r="B44" s="31" t="s">
        <v>80</v>
      </c>
      <c r="C44" s="32" t="s">
        <v>121</v>
      </c>
      <c r="D44" s="33">
        <v>0.6</v>
      </c>
      <c r="E44" s="26" t="s">
        <v>85</v>
      </c>
      <c r="F44" s="24">
        <f t="shared" si="1"/>
        <v>0.6</v>
      </c>
      <c r="G44" s="23" t="s">
        <v>30</v>
      </c>
      <c r="H44" s="23" t="s">
        <v>30</v>
      </c>
      <c r="I44" s="24">
        <v>0.6</v>
      </c>
      <c r="J44" s="23" t="s">
        <v>30</v>
      </c>
      <c r="K44" s="34">
        <v>0.5</v>
      </c>
      <c r="L44" s="27">
        <v>2023</v>
      </c>
      <c r="M44" s="33">
        <v>0.5</v>
      </c>
      <c r="N44" s="28" t="s">
        <v>104</v>
      </c>
      <c r="O44" s="25" t="s">
        <v>30</v>
      </c>
      <c r="P44" s="23">
        <v>0</v>
      </c>
      <c r="Q44" s="23">
        <v>0</v>
      </c>
      <c r="R44" s="23">
        <v>0</v>
      </c>
      <c r="S44" s="23">
        <v>0</v>
      </c>
      <c r="T44" s="23" t="s">
        <v>30</v>
      </c>
      <c r="U44" s="23" t="s">
        <v>30</v>
      </c>
      <c r="V44" s="23">
        <v>1</v>
      </c>
      <c r="W44" s="23">
        <v>1</v>
      </c>
    </row>
  </sheetData>
  <autoFilter ref="A14:WWG44"/>
  <mergeCells count="19">
    <mergeCell ref="N11:N13"/>
    <mergeCell ref="O11:O13"/>
    <mergeCell ref="T12:U12"/>
    <mergeCell ref="P11:W11"/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</mergeCells>
  <conditionalFormatting sqref="E16:J16 G20:H22 A11:W14 W20:W22 O15:S15 O16:O22 E17:E19 J17:J22 P17:W19 G27:H27 O27:S27 E27 V27:W27 P16:S16 K15:K44 T23:U27 E29:E44 G29:H44 J27:J44 O29:W44">
    <cfRule type="cellIs" dxfId="98" priority="1119" operator="equal">
      <formula>""</formula>
    </cfRule>
    <cfRule type="cellIs" dxfId="97" priority="1120" operator="equal">
      <formula>""</formula>
    </cfRule>
  </conditionalFormatting>
  <conditionalFormatting sqref="I17:I22 A15:C19 I27 A26:C26 A20:A25 D21:D28 M20:M28 F20:F27 F29:F44 I29:I44">
    <cfRule type="cellIs" dxfId="96" priority="873" operator="equal">
      <formula>""</formula>
    </cfRule>
  </conditionalFormatting>
  <conditionalFormatting sqref="N15:N17 L17:M17 L18:N19 L16 N20:N22 N27:N44 L18:L44">
    <cfRule type="cellIs" dxfId="95" priority="871" operator="equal">
      <formula>""</formula>
    </cfRule>
    <cfRule type="cellIs" dxfId="94" priority="872" operator="equal">
      <formula>" "</formula>
    </cfRule>
  </conditionalFormatting>
  <conditionalFormatting sqref="D16">
    <cfRule type="cellIs" dxfId="93" priority="870" operator="equal">
      <formula>""</formula>
    </cfRule>
  </conditionalFormatting>
  <conditionalFormatting sqref="G17:H19">
    <cfRule type="cellIs" dxfId="92" priority="852" operator="equal">
      <formula>""</formula>
    </cfRule>
    <cfRule type="cellIs" dxfId="91" priority="853" operator="equal">
      <formula>""</formula>
    </cfRule>
  </conditionalFormatting>
  <conditionalFormatting sqref="D17:D19">
    <cfRule type="cellIs" dxfId="90" priority="851" operator="equal">
      <formula>""</formula>
    </cfRule>
  </conditionalFormatting>
  <conditionalFormatting sqref="F17:F19">
    <cfRule type="cellIs" dxfId="89" priority="850" operator="equal">
      <formula>""</formula>
    </cfRule>
  </conditionalFormatting>
  <conditionalFormatting sqref="E15 J15 L15">
    <cfRule type="cellIs" dxfId="88" priority="349" operator="equal">
      <formula>""</formula>
    </cfRule>
    <cfRule type="cellIs" dxfId="87" priority="350" operator="equal">
      <formula>" "</formula>
    </cfRule>
  </conditionalFormatting>
  <conditionalFormatting sqref="D15">
    <cfRule type="cellIs" dxfId="86" priority="321" operator="equal">
      <formula>""</formula>
    </cfRule>
  </conditionalFormatting>
  <conditionalFormatting sqref="F15:I15">
    <cfRule type="cellIs" dxfId="85" priority="319" operator="equal">
      <formula>""</formula>
    </cfRule>
    <cfRule type="cellIs" dxfId="84" priority="320" operator="equal">
      <formula>""</formula>
    </cfRule>
  </conditionalFormatting>
  <conditionalFormatting sqref="E20:E22">
    <cfRule type="cellIs" dxfId="83" priority="313" operator="equal">
      <formula>""</formula>
    </cfRule>
    <cfRule type="cellIs" dxfId="82" priority="314" operator="equal">
      <formula>""</formula>
    </cfRule>
  </conditionalFormatting>
  <conditionalFormatting sqref="E26 J26 G26:H26 O26:S26 V26:W26">
    <cfRule type="cellIs" dxfId="81" priority="142" operator="equal">
      <formula>""</formula>
    </cfRule>
    <cfRule type="cellIs" dxfId="80" priority="143" operator="equal">
      <formula>""</formula>
    </cfRule>
  </conditionalFormatting>
  <conditionalFormatting sqref="I26">
    <cfRule type="cellIs" dxfId="79" priority="141" operator="equal">
      <formula>""</formula>
    </cfRule>
  </conditionalFormatting>
  <conditionalFormatting sqref="L26 N26">
    <cfRule type="cellIs" dxfId="78" priority="139" operator="equal">
      <formula>""</formula>
    </cfRule>
    <cfRule type="cellIs" dxfId="77" priority="140" operator="equal">
      <formula>" "</formula>
    </cfRule>
  </conditionalFormatting>
  <conditionalFormatting sqref="J25 G25:H25 O25:S25 V25:W25">
    <cfRule type="cellIs" dxfId="76" priority="112" operator="equal">
      <formula>""</formula>
    </cfRule>
    <cfRule type="cellIs" dxfId="75" priority="113" operator="equal">
      <formula>""</formula>
    </cfRule>
  </conditionalFormatting>
  <conditionalFormatting sqref="I25">
    <cfRule type="cellIs" dxfId="74" priority="111" operator="equal">
      <formula>""</formula>
    </cfRule>
  </conditionalFormatting>
  <conditionalFormatting sqref="L25">
    <cfRule type="cellIs" dxfId="73" priority="109" operator="equal">
      <formula>""</formula>
    </cfRule>
    <cfRule type="cellIs" dxfId="72" priority="110" operator="equal">
      <formula>" "</formula>
    </cfRule>
  </conditionalFormatting>
  <conditionalFormatting sqref="E24 J24 G24:H24 O24:S24 V24:W24">
    <cfRule type="cellIs" dxfId="71" priority="107" operator="equal">
      <formula>""</formula>
    </cfRule>
    <cfRule type="cellIs" dxfId="70" priority="108" operator="equal">
      <formula>""</formula>
    </cfRule>
  </conditionalFormatting>
  <conditionalFormatting sqref="I24">
    <cfRule type="cellIs" dxfId="69" priority="106" operator="equal">
      <formula>""</formula>
    </cfRule>
  </conditionalFormatting>
  <conditionalFormatting sqref="L24 N24">
    <cfRule type="cellIs" dxfId="68" priority="104" operator="equal">
      <formula>""</formula>
    </cfRule>
    <cfRule type="cellIs" dxfId="67" priority="105" operator="equal">
      <formula>" "</formula>
    </cfRule>
  </conditionalFormatting>
  <conditionalFormatting sqref="J23 G23:H23 O23:S23 V23:W23">
    <cfRule type="cellIs" dxfId="66" priority="102" operator="equal">
      <formula>""</formula>
    </cfRule>
    <cfRule type="cellIs" dxfId="65" priority="103" operator="equal">
      <formula>""</formula>
    </cfRule>
  </conditionalFormatting>
  <conditionalFormatting sqref="I23">
    <cfRule type="cellIs" dxfId="64" priority="101" operator="equal">
      <formula>""</formula>
    </cfRule>
  </conditionalFormatting>
  <conditionalFormatting sqref="L23 N23">
    <cfRule type="cellIs" dxfId="63" priority="99" operator="equal">
      <formula>""</formula>
    </cfRule>
    <cfRule type="cellIs" dxfId="62" priority="100" operator="equal">
      <formula>" "</formula>
    </cfRule>
  </conditionalFormatting>
  <conditionalFormatting sqref="P20:V20">
    <cfRule type="cellIs" dxfId="61" priority="95" operator="equal">
      <formula>""</formula>
    </cfRule>
    <cfRule type="cellIs" dxfId="60" priority="96" operator="equal">
      <formula>""</formula>
    </cfRule>
  </conditionalFormatting>
  <conditionalFormatting sqref="P21:V21">
    <cfRule type="cellIs" dxfId="59" priority="93" operator="equal">
      <formula>""</formula>
    </cfRule>
    <cfRule type="cellIs" dxfId="58" priority="94" operator="equal">
      <formula>""</formula>
    </cfRule>
  </conditionalFormatting>
  <conditionalFormatting sqref="P22:V22">
    <cfRule type="cellIs" dxfId="57" priority="91" operator="equal">
      <formula>""</formula>
    </cfRule>
    <cfRule type="cellIs" dxfId="56" priority="92" operator="equal">
      <formula>""</formula>
    </cfRule>
  </conditionalFormatting>
  <conditionalFormatting sqref="A38">
    <cfRule type="cellIs" dxfId="55" priority="79" operator="equal">
      <formula>""</formula>
    </cfRule>
  </conditionalFormatting>
  <conditionalFormatting sqref="A27">
    <cfRule type="cellIs" dxfId="54" priority="85" operator="equal">
      <formula>""</formula>
    </cfRule>
  </conditionalFormatting>
  <conditionalFormatting sqref="A29:A32">
    <cfRule type="cellIs" dxfId="53" priority="81" operator="equal">
      <formula>""</formula>
    </cfRule>
  </conditionalFormatting>
  <conditionalFormatting sqref="A33:A37">
    <cfRule type="cellIs" dxfId="52" priority="80" operator="equal">
      <formula>""</formula>
    </cfRule>
  </conditionalFormatting>
  <conditionalFormatting sqref="A39">
    <cfRule type="cellIs" dxfId="51" priority="78" operator="equal">
      <formula>""</formula>
    </cfRule>
  </conditionalFormatting>
  <conditionalFormatting sqref="A40">
    <cfRule type="cellIs" dxfId="50" priority="77" operator="equal">
      <formula>""</formula>
    </cfRule>
  </conditionalFormatting>
  <conditionalFormatting sqref="A41:A44">
    <cfRule type="cellIs" dxfId="48" priority="75" operator="equal">
      <formula>""</formula>
    </cfRule>
  </conditionalFormatting>
  <conditionalFormatting sqref="D31:D32 D29">
    <cfRule type="cellIs" dxfId="44" priority="68" operator="equal">
      <formula>""</formula>
    </cfRule>
  </conditionalFormatting>
  <conditionalFormatting sqref="D30">
    <cfRule type="cellIs" dxfId="43" priority="67" operator="equal">
      <formula>""</formula>
    </cfRule>
  </conditionalFormatting>
  <conditionalFormatting sqref="D20">
    <cfRule type="cellIs" dxfId="42" priority="66" operator="equal">
      <formula>""</formula>
    </cfRule>
  </conditionalFormatting>
  <conditionalFormatting sqref="D33:D44">
    <cfRule type="cellIs" dxfId="41" priority="64" operator="equal">
      <formula>""</formula>
    </cfRule>
  </conditionalFormatting>
  <conditionalFormatting sqref="E23">
    <cfRule type="cellIs" dxfId="40" priority="58" operator="equal">
      <formula>""</formula>
    </cfRule>
    <cfRule type="cellIs" dxfId="39" priority="59" operator="equal">
      <formula>""</formula>
    </cfRule>
  </conditionalFormatting>
  <conditionalFormatting sqref="E25">
    <cfRule type="cellIs" dxfId="38" priority="56" operator="equal">
      <formula>""</formula>
    </cfRule>
    <cfRule type="cellIs" dxfId="37" priority="57" operator="equal">
      <formula>""</formula>
    </cfRule>
  </conditionalFormatting>
  <conditionalFormatting sqref="M29:M44">
    <cfRule type="cellIs" dxfId="36" priority="43" operator="equal">
      <formula>""</formula>
    </cfRule>
  </conditionalFormatting>
  <conditionalFormatting sqref="M16">
    <cfRule type="cellIs" dxfId="35" priority="38" operator="equal">
      <formula>""</formula>
    </cfRule>
    <cfRule type="cellIs" dxfId="34" priority="39" operator="equal">
      <formula>" "</formula>
    </cfRule>
  </conditionalFormatting>
  <conditionalFormatting sqref="M15">
    <cfRule type="cellIs" dxfId="33" priority="36" operator="equal">
      <formula>""</formula>
    </cfRule>
    <cfRule type="cellIs" dxfId="32" priority="37" operator="equal">
      <formula>" "</formula>
    </cfRule>
  </conditionalFormatting>
  <conditionalFormatting sqref="N25">
    <cfRule type="cellIs" dxfId="31" priority="34" operator="equal">
      <formula>""</formula>
    </cfRule>
    <cfRule type="cellIs" dxfId="30" priority="35" operator="equal">
      <formula>" "</formula>
    </cfRule>
  </conditionalFormatting>
  <conditionalFormatting sqref="T15:W16">
    <cfRule type="cellIs" dxfId="29" priority="30" operator="equal">
      <formula>""</formula>
    </cfRule>
    <cfRule type="cellIs" dxfId="28" priority="31" operator="equal">
      <formula>""</formula>
    </cfRule>
  </conditionalFormatting>
  <conditionalFormatting sqref="C20:C25">
    <cfRule type="cellIs" dxfId="27" priority="29" operator="equal">
      <formula>""</formula>
    </cfRule>
  </conditionalFormatting>
  <conditionalFormatting sqref="B20:B25">
    <cfRule type="cellIs" dxfId="26" priority="28" operator="equal">
      <formula>""</formula>
    </cfRule>
  </conditionalFormatting>
  <conditionalFormatting sqref="C27">
    <cfRule type="cellIs" dxfId="25" priority="25" operator="equal">
      <formula>""</formula>
    </cfRule>
  </conditionalFormatting>
  <conditionalFormatting sqref="B27">
    <cfRule type="cellIs" dxfId="24" priority="24" operator="equal">
      <formula>""</formula>
    </cfRule>
  </conditionalFormatting>
  <conditionalFormatting sqref="A28">
    <cfRule type="cellIs" dxfId="23" priority="23" operator="equal">
      <formula>""</formula>
    </cfRule>
  </conditionalFormatting>
  <conditionalFormatting sqref="C28">
    <cfRule type="cellIs" dxfId="22" priority="22" operator="equal">
      <formula>""</formula>
    </cfRule>
  </conditionalFormatting>
  <conditionalFormatting sqref="B28">
    <cfRule type="cellIs" dxfId="21" priority="21" operator="equal">
      <formula>""</formula>
    </cfRule>
  </conditionalFormatting>
  <conditionalFormatting sqref="B38:C38">
    <cfRule type="cellIs" dxfId="20" priority="18" operator="equal">
      <formula>""</formula>
    </cfRule>
  </conditionalFormatting>
  <conditionalFormatting sqref="B30:C30 C29 C31:C32">
    <cfRule type="cellIs" dxfId="19" priority="20" operator="equal">
      <formula>""</formula>
    </cfRule>
  </conditionalFormatting>
  <conditionalFormatting sqref="B33:C37 C32">
    <cfRule type="cellIs" dxfId="18" priority="19" operator="equal">
      <formula>""</formula>
    </cfRule>
  </conditionalFormatting>
  <conditionalFormatting sqref="C39">
    <cfRule type="cellIs" dxfId="17" priority="17" operator="equal">
      <formula>""</formula>
    </cfRule>
  </conditionalFormatting>
  <conditionalFormatting sqref="C40">
    <cfRule type="cellIs" dxfId="16" priority="16" operator="equal">
      <formula>""</formula>
    </cfRule>
  </conditionalFormatting>
  <conditionalFormatting sqref="B39:B40">
    <cfRule type="cellIs" dxfId="15" priority="15" operator="equal">
      <formula>""</formula>
    </cfRule>
  </conditionalFormatting>
  <conditionalFormatting sqref="B41:C44 C40">
    <cfRule type="cellIs" dxfId="14" priority="14" operator="equal">
      <formula>""</formula>
    </cfRule>
  </conditionalFormatting>
  <conditionalFormatting sqref="C37">
    <cfRule type="cellIs" dxfId="13" priority="13" operator="equal">
      <formula>""</formula>
    </cfRule>
  </conditionalFormatting>
  <conditionalFormatting sqref="C38">
    <cfRule type="cellIs" dxfId="12" priority="12" operator="equal">
      <formula>""</formula>
    </cfRule>
  </conditionalFormatting>
  <conditionalFormatting sqref="C39">
    <cfRule type="cellIs" dxfId="11" priority="11" operator="equal">
      <formula>""</formula>
    </cfRule>
  </conditionalFormatting>
  <conditionalFormatting sqref="B32">
    <cfRule type="cellIs" dxfId="10" priority="10" operator="equal">
      <formula>""</formula>
    </cfRule>
  </conditionalFormatting>
  <conditionalFormatting sqref="B29">
    <cfRule type="cellIs" dxfId="9" priority="9" operator="equal">
      <formula>""</formula>
    </cfRule>
  </conditionalFormatting>
  <conditionalFormatting sqref="B31">
    <cfRule type="cellIs" dxfId="8" priority="8" operator="equal">
      <formula>""</formula>
    </cfRule>
  </conditionalFormatting>
  <conditionalFormatting sqref="E28">
    <cfRule type="cellIs" dxfId="6" priority="6" operator="equal">
      <formula>""</formula>
    </cfRule>
    <cfRule type="cellIs" dxfId="5" priority="7" operator="equal">
      <formula>""</formula>
    </cfRule>
  </conditionalFormatting>
  <conditionalFormatting sqref="G28:H28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I28 F28">
    <cfRule type="cellIs" dxfId="2" priority="3" operator="equal">
      <formula>""</formula>
    </cfRule>
  </conditionalFormatting>
  <conditionalFormatting sqref="O28:W28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2020-07-14T02:50:19Z</dcterms:modified>
</cp:coreProperties>
</file>