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rushev_ag\Desktop\223-ФЗ\3 Документация\1 Конверты\"/>
    </mc:Choice>
  </mc:AlternateContent>
  <bookViews>
    <workbookView xWindow="0" yWindow="0" windowWidth="11400" windowHeight="5895" tabRatio="0"/>
  </bookViews>
  <sheets>
    <sheet name="TDSheet" sheetId="1" r:id="rId1"/>
  </sheets>
  <calcPr calcId="162913" refMode="R1C1"/>
</workbook>
</file>

<file path=xl/calcChain.xml><?xml version="1.0" encoding="utf-8"?>
<calcChain xmlns="http://schemas.openxmlformats.org/spreadsheetml/2006/main">
  <c r="AU55" i="1" l="1"/>
  <c r="AU56" i="1"/>
  <c r="AU57" i="1"/>
  <c r="AU54" i="1"/>
  <c r="AU44" i="1"/>
  <c r="AU45" i="1"/>
  <c r="AU46" i="1"/>
  <c r="AU43" i="1"/>
  <c r="AU34" i="1"/>
  <c r="AU35" i="1"/>
  <c r="AU36" i="1"/>
  <c r="AU33" i="1"/>
  <c r="AU26" i="1"/>
  <c r="AU27" i="1"/>
  <c r="AU28" i="1"/>
  <c r="AU25" i="1"/>
</calcChain>
</file>

<file path=xl/sharedStrings.xml><?xml version="1.0" encoding="utf-8"?>
<sst xmlns="http://schemas.openxmlformats.org/spreadsheetml/2006/main" count="224" uniqueCount="59">
  <si>
    <t>№</t>
  </si>
  <si>
    <t>Товар</t>
  </si>
  <si>
    <t>Ед.</t>
  </si>
  <si>
    <t>Цена</t>
  </si>
  <si>
    <t>Сумма</t>
  </si>
  <si>
    <t>шт</t>
  </si>
  <si>
    <t>ИО (иркутское отделение)</t>
  </si>
  <si>
    <t>ШО (Шелеховское отделение)</t>
  </si>
  <si>
    <t>АО (ангарское отделение)</t>
  </si>
  <si>
    <t>УО (Усольское отделение)</t>
  </si>
  <si>
    <t>ЧО (Черемховское отделение)</t>
  </si>
  <si>
    <t>СО (Саянское отделение)</t>
  </si>
  <si>
    <t>ТО (Тулунское отделение)</t>
  </si>
  <si>
    <t>ТшО (Тайшетское отделение)</t>
  </si>
  <si>
    <t>БО (Братское отделение)</t>
  </si>
  <si>
    <t>У-ИО (Усть-Илимское отделение)</t>
  </si>
  <si>
    <t>УКО (Усть-Кут отделение)</t>
  </si>
  <si>
    <t>НИО (Нижнеилимское отделение)</t>
  </si>
  <si>
    <t>СлО (Слюдянское отделение)</t>
  </si>
  <si>
    <t>ВО (Восточное отделение)</t>
  </si>
  <si>
    <t>МЧО (Мамско-Чуйское отделение)</t>
  </si>
  <si>
    <t>Управление</t>
  </si>
  <si>
    <t>КО (Киренское отделение)</t>
  </si>
  <si>
    <t xml:space="preserve">Конверт 162х229 чистые </t>
  </si>
  <si>
    <t>Конверт 110х220 чистые</t>
  </si>
  <si>
    <t>Конверт 110х220 правое окно</t>
  </si>
  <si>
    <t xml:space="preserve">Конверт 229х324 чистые </t>
  </si>
  <si>
    <t xml:space="preserve">Итого </t>
  </si>
  <si>
    <r>
      <t xml:space="preserve">________________________ </t>
    </r>
    <r>
      <rPr>
        <b/>
        <sz val="12"/>
        <color theme="1"/>
        <rFont val="Times New Roman"/>
        <family val="1"/>
        <charset val="204"/>
      </rPr>
      <t>Герасименко О.Н.</t>
    </r>
  </si>
  <si>
    <t>г.Иркутск/ Ф.Энгельса,17 /83952/797-194/</t>
  </si>
  <si>
    <t xml:space="preserve"> г. Иркутск ул. Байкальская,259 /83952/354-504/</t>
  </si>
  <si>
    <t xml:space="preserve"> г.Иркутск, ул.Ф.Энгельса 17 8-395) 797-156 </t>
  </si>
  <si>
    <t xml:space="preserve">г.Шелехов 3 квартал, дом 14   (8-395-50)  71-425 </t>
  </si>
  <si>
    <t xml:space="preserve">г. Ангарск, ул. Трудовые резервы, 34, 83955/501790/ </t>
  </si>
  <si>
    <t xml:space="preserve">г. Усолье-Сибирское, ул. Менделеева, 71 (2 этаж)  8 (395-43) 52-996 </t>
  </si>
  <si>
    <t>г. Черемхово, ул.Ф Патаки 4А /89836983837/</t>
  </si>
  <si>
    <t xml:space="preserve">  г. Саянск, микр. "Мирный", дом 30 8 (395 53) 61906</t>
  </si>
  <si>
    <t>г.Тулун, пер.Энергетиков, 1/8 (39530) 27-072/</t>
  </si>
  <si>
    <t>г. Тайшет, ул. Суворова, 6а /8 (395-63) 97-386/</t>
  </si>
  <si>
    <t xml:space="preserve">665712, г.Братск, ул. 25-лет БГС, д. 37 "Б" /83953/491-125/     </t>
  </si>
  <si>
    <t xml:space="preserve">г. Усть-Илимск , ул. Карла Маркса, 35,    89501186599 </t>
  </si>
  <si>
    <t xml:space="preserve">г.Усть-Кут, ул. Кирова, 77  (8-395-65)5-25-53) </t>
  </si>
  <si>
    <t>г. Железногорск-Илимский  ул.Янгеля, 8 / сот 89025417260</t>
  </si>
  <si>
    <t>г. Слюдянка,  ул. Ленина, 66 /839544 53057/</t>
  </si>
  <si>
    <t xml:space="preserve">г.Иркутск, ул. Ядринцева 1/1, /89086612903/ </t>
  </si>
  <si>
    <t xml:space="preserve">Иркутск, ул.Байкальская,239к.26А /83952/792-852 </t>
  </si>
  <si>
    <t xml:space="preserve">г.Иркутск, Лермонтова, 257, оф 802 /83952 790-556 </t>
  </si>
  <si>
    <t>г.Киренск, ул. Комарова, 26 /89501329270/</t>
  </si>
  <si>
    <t>ПБО (правобережное отделение)</t>
  </si>
  <si>
    <t>ЛБО (левобережное отделение)</t>
  </si>
  <si>
    <t>ЕИСЦ</t>
  </si>
  <si>
    <t>Иркутск, депутатская,83 792-374</t>
  </si>
  <si>
    <t>График поставки  конвертов в  1 квартале 2021 года</t>
  </si>
  <si>
    <t>График поставки  конвертов в  2 квартале 2021 года</t>
  </si>
  <si>
    <t>График поставки  конвертов в  3 квартале 2021 года</t>
  </si>
  <si>
    <t>График поставки  конвертов в  4 квартале 2021 года</t>
  </si>
  <si>
    <t>Покупатель:                                                                                                                                  Главный инженер ООО "Иркутскэнергосбыт"                                                                                                                                                                    __________________ Герасименко О.Н.</t>
  </si>
  <si>
    <t xml:space="preserve">Поставщик:                                                                                                                                                                                                                                                                                                                   _____________________                                                      </t>
  </si>
  <si>
    <t>Приложение 4                                                                                          к договору поставки № 2020/                                                от "         "                               2021г.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</si>
</sst>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8"/>
      <name val="Arial"/>
      <family val="2"/>
      <charset val="1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Arial"/>
      <family val="2"/>
      <charset val="1"/>
    </font>
    <font>
      <b/>
      <sz val="16"/>
      <name val="Times New Roman"/>
      <family val="1"/>
      <charset val="204"/>
    </font>
    <font>
      <b/>
      <sz val="8"/>
      <name val="Times New Roman"/>
      <family val="1"/>
      <charset val="204"/>
    </font>
    <font>
      <sz val="14"/>
      <name val="Arial"/>
      <family val="2"/>
      <charset val="1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name val="Arial"/>
      <family val="2"/>
      <charset val="1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0" fillId="0" borderId="0" xfId="0" applyAlignment="1">
      <alignment horizontal="left"/>
    </xf>
    <xf numFmtId="0" fontId="0" fillId="2" borderId="0" xfId="0" applyFont="1" applyFill="1"/>
    <xf numFmtId="0" fontId="1" fillId="0" borderId="0" xfId="0" applyFont="1"/>
    <xf numFmtId="0" fontId="2" fillId="0" borderId="0" xfId="0" applyFont="1" applyAlignment="1">
      <alignment horizontal="left"/>
    </xf>
    <xf numFmtId="0" fontId="2" fillId="0" borderId="0" xfId="0" applyFont="1"/>
    <xf numFmtId="0" fontId="2" fillId="2" borderId="0" xfId="0" applyFont="1" applyFill="1"/>
    <xf numFmtId="0" fontId="2" fillId="2" borderId="0" xfId="0" applyFont="1" applyFill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NumberFormat="1" applyFont="1" applyAlignment="1">
      <alignment horizontal="left" vertical="top"/>
    </xf>
    <xf numFmtId="0" fontId="4" fillId="0" borderId="0" xfId="0" applyNumberFormat="1" applyFont="1" applyAlignment="1">
      <alignment horizontal="right" vertical="top"/>
    </xf>
    <xf numFmtId="0" fontId="3" fillId="0" borderId="14" xfId="0" applyFont="1" applyBorder="1"/>
    <xf numFmtId="0" fontId="3" fillId="2" borderId="14" xfId="0" applyFont="1" applyFill="1" applyBorder="1"/>
    <xf numFmtId="0" fontId="7" fillId="0" borderId="14" xfId="0" applyFont="1" applyBorder="1"/>
    <xf numFmtId="0" fontId="11" fillId="0" borderId="14" xfId="0" applyFont="1" applyBorder="1" applyAlignment="1">
      <alignment wrapText="1"/>
    </xf>
    <xf numFmtId="0" fontId="11" fillId="2" borderId="14" xfId="0" applyFont="1" applyFill="1" applyBorder="1" applyAlignment="1">
      <alignment wrapText="1"/>
    </xf>
    <xf numFmtId="3" fontId="3" fillId="0" borderId="14" xfId="0" applyNumberFormat="1" applyFont="1" applyBorder="1"/>
    <xf numFmtId="3" fontId="3" fillId="2" borderId="14" xfId="0" applyNumberFormat="1" applyFont="1" applyFill="1" applyBorder="1"/>
    <xf numFmtId="0" fontId="3" fillId="0" borderId="14" xfId="0" applyFont="1" applyBorder="1"/>
    <xf numFmtId="3" fontId="3" fillId="0" borderId="14" xfId="0" applyNumberFormat="1" applyFont="1" applyBorder="1"/>
    <xf numFmtId="0" fontId="3" fillId="2" borderId="14" xfId="0" applyFont="1" applyFill="1" applyBorder="1"/>
    <xf numFmtId="3" fontId="3" fillId="2" borderId="14" xfId="0" applyNumberFormat="1" applyFont="1" applyFill="1" applyBorder="1"/>
    <xf numFmtId="0" fontId="12" fillId="0" borderId="0" xfId="0" applyFont="1"/>
    <xf numFmtId="0" fontId="13" fillId="0" borderId="0" xfId="0" applyFont="1"/>
    <xf numFmtId="0" fontId="13" fillId="2" borderId="0" xfId="0" applyFont="1" applyFill="1"/>
    <xf numFmtId="0" fontId="10" fillId="0" borderId="0" xfId="0" applyFont="1"/>
    <xf numFmtId="0" fontId="8" fillId="0" borderId="0" xfId="0" applyFont="1"/>
    <xf numFmtId="0" fontId="8" fillId="0" borderId="0" xfId="0" applyFont="1" applyAlignment="1">
      <alignment horizontal="left"/>
    </xf>
    <xf numFmtId="0" fontId="15" fillId="0" borderId="0" xfId="0" applyFont="1"/>
    <xf numFmtId="0" fontId="15" fillId="0" borderId="0" xfId="0" applyFont="1" applyAlignment="1">
      <alignment horizontal="left"/>
    </xf>
    <xf numFmtId="0" fontId="14" fillId="0" borderId="0" xfId="0" applyFont="1" applyAlignment="1">
      <alignment horizontal="left" vertical="top" wrapText="1"/>
    </xf>
    <xf numFmtId="0" fontId="12" fillId="0" borderId="0" xfId="0" applyFont="1" applyAlignment="1">
      <alignment horizontal="left"/>
    </xf>
    <xf numFmtId="0" fontId="16" fillId="0" borderId="0" xfId="0" applyFont="1"/>
    <xf numFmtId="0" fontId="2" fillId="0" borderId="0" xfId="0" applyFont="1" applyAlignment="1">
      <alignment wrapText="1"/>
    </xf>
    <xf numFmtId="0" fontId="12" fillId="0" borderId="0" xfId="0" applyFont="1" applyAlignment="1">
      <alignment horizontal="left"/>
    </xf>
    <xf numFmtId="0" fontId="2" fillId="0" borderId="0" xfId="0" applyFont="1" applyAlignment="1"/>
    <xf numFmtId="0" fontId="2" fillId="2" borderId="0" xfId="0" applyFont="1" applyFill="1" applyAlignment="1"/>
    <xf numFmtId="0" fontId="13" fillId="0" borderId="0" xfId="0" applyFont="1" applyAlignment="1"/>
    <xf numFmtId="0" fontId="3" fillId="0" borderId="15" xfId="0" applyFont="1" applyBorder="1" applyAlignment="1">
      <alignment vertical="top" wrapText="1"/>
    </xf>
    <xf numFmtId="0" fontId="3" fillId="2" borderId="15" xfId="0" applyFont="1" applyFill="1" applyBorder="1" applyAlignment="1">
      <alignment vertical="top" wrapText="1"/>
    </xf>
    <xf numFmtId="1" fontId="2" fillId="0" borderId="0" xfId="0" applyNumberFormat="1" applyFont="1" applyBorder="1" applyAlignment="1">
      <alignment horizontal="center" vertical="top"/>
    </xf>
    <xf numFmtId="0" fontId="3" fillId="2" borderId="0" xfId="0" applyNumberFormat="1" applyFont="1" applyFill="1" applyBorder="1" applyAlignment="1">
      <alignment horizontal="left" vertical="top" wrapText="1"/>
    </xf>
    <xf numFmtId="0" fontId="3" fillId="0" borderId="0" xfId="0" applyNumberFormat="1" applyFont="1" applyBorder="1" applyAlignment="1">
      <alignment horizontal="left" vertical="top"/>
    </xf>
    <xf numFmtId="2" fontId="3" fillId="0" borderId="0" xfId="0" applyNumberFormat="1" applyFont="1" applyBorder="1" applyAlignment="1">
      <alignment horizontal="right" vertical="top"/>
    </xf>
    <xf numFmtId="4" fontId="3" fillId="0" borderId="0" xfId="0" applyNumberFormat="1" applyFont="1" applyBorder="1" applyAlignment="1">
      <alignment horizontal="right" vertical="top"/>
    </xf>
    <xf numFmtId="0" fontId="3" fillId="0" borderId="0" xfId="0" applyFont="1" applyBorder="1"/>
    <xf numFmtId="3" fontId="3" fillId="0" borderId="0" xfId="0" applyNumberFormat="1" applyFont="1" applyBorder="1"/>
    <xf numFmtId="0" fontId="3" fillId="2" borderId="0" xfId="0" applyFont="1" applyFill="1" applyBorder="1"/>
    <xf numFmtId="3" fontId="3" fillId="2" borderId="0" xfId="0" applyNumberFormat="1" applyFont="1" applyFill="1" applyBorder="1"/>
    <xf numFmtId="0" fontId="7" fillId="0" borderId="0" xfId="0" applyFont="1" applyBorder="1"/>
    <xf numFmtId="0" fontId="3" fillId="0" borderId="5" xfId="0" applyNumberFormat="1" applyFont="1" applyBorder="1" applyAlignment="1">
      <alignment horizontal="left" vertical="top"/>
    </xf>
    <xf numFmtId="0" fontId="3" fillId="0" borderId="8" xfId="0" applyNumberFormat="1" applyFont="1" applyBorder="1" applyAlignment="1">
      <alignment horizontal="left" vertical="top"/>
    </xf>
    <xf numFmtId="2" fontId="3" fillId="0" borderId="5" xfId="0" applyNumberFormat="1" applyFont="1" applyBorder="1" applyAlignment="1">
      <alignment horizontal="right" vertical="top"/>
    </xf>
    <xf numFmtId="2" fontId="3" fillId="0" borderId="6" xfId="0" applyNumberFormat="1" applyFont="1" applyBorder="1" applyAlignment="1">
      <alignment horizontal="right" vertical="top"/>
    </xf>
    <xf numFmtId="2" fontId="3" fillId="0" borderId="8" xfId="0" applyNumberFormat="1" applyFont="1" applyBorder="1" applyAlignment="1">
      <alignment horizontal="right" vertical="top"/>
    </xf>
    <xf numFmtId="4" fontId="3" fillId="0" borderId="5" xfId="0" applyNumberFormat="1" applyFont="1" applyBorder="1" applyAlignment="1">
      <alignment horizontal="right" vertical="top"/>
    </xf>
    <xf numFmtId="4" fontId="3" fillId="0" borderId="6" xfId="0" applyNumberFormat="1" applyFont="1" applyBorder="1" applyAlignment="1">
      <alignment horizontal="right" vertical="top"/>
    </xf>
    <xf numFmtId="4" fontId="3" fillId="0" borderId="7" xfId="0" applyNumberFormat="1" applyFont="1" applyBorder="1" applyAlignment="1">
      <alignment horizontal="right" vertical="top"/>
    </xf>
    <xf numFmtId="4" fontId="4" fillId="0" borderId="0" xfId="0" applyNumberFormat="1" applyFont="1" applyAlignment="1">
      <alignment horizontal="right" vertical="top"/>
    </xf>
    <xf numFmtId="1" fontId="2" fillId="0" borderId="16" xfId="0" applyNumberFormat="1" applyFont="1" applyBorder="1" applyAlignment="1">
      <alignment horizontal="center" vertical="top"/>
    </xf>
    <xf numFmtId="1" fontId="2" fillId="0" borderId="8" xfId="0" applyNumberFormat="1" applyFont="1" applyBorder="1" applyAlignment="1">
      <alignment horizontal="center" vertical="top"/>
    </xf>
    <xf numFmtId="0" fontId="3" fillId="2" borderId="5" xfId="0" applyNumberFormat="1" applyFont="1" applyFill="1" applyBorder="1" applyAlignment="1">
      <alignment horizontal="left" vertical="top" wrapText="1"/>
    </xf>
    <xf numFmtId="0" fontId="3" fillId="2" borderId="6" xfId="0" applyNumberFormat="1" applyFont="1" applyFill="1" applyBorder="1" applyAlignment="1">
      <alignment horizontal="left" vertical="top" wrapText="1"/>
    </xf>
    <xf numFmtId="0" fontId="3" fillId="2" borderId="8" xfId="0" applyNumberFormat="1" applyFont="1" applyFill="1" applyBorder="1" applyAlignment="1">
      <alignment horizontal="left" vertical="top" wrapText="1"/>
    </xf>
    <xf numFmtId="0" fontId="2" fillId="0" borderId="0" xfId="0" applyFont="1" applyAlignment="1">
      <alignment wrapText="1"/>
    </xf>
    <xf numFmtId="0" fontId="8" fillId="0" borderId="17" xfId="0" applyFont="1" applyBorder="1" applyAlignment="1"/>
    <xf numFmtId="0" fontId="9" fillId="0" borderId="15" xfId="0" applyFont="1" applyBorder="1" applyAlignment="1"/>
    <xf numFmtId="0" fontId="4" fillId="0" borderId="2" xfId="0" applyNumberFormat="1" applyFont="1" applyBorder="1" applyAlignment="1">
      <alignment horizontal="center" vertical="center"/>
    </xf>
    <xf numFmtId="0" fontId="4" fillId="0" borderId="3" xfId="0" applyNumberFormat="1" applyFont="1" applyBorder="1" applyAlignment="1">
      <alignment horizontal="center" vertical="center"/>
    </xf>
    <xf numFmtId="0" fontId="4" fillId="0" borderId="12" xfId="0" applyNumberFormat="1" applyFont="1" applyBorder="1" applyAlignment="1">
      <alignment horizontal="center" vertical="center"/>
    </xf>
    <xf numFmtId="0" fontId="4" fillId="0" borderId="10" xfId="0" applyNumberFormat="1" applyFont="1" applyBorder="1" applyAlignment="1">
      <alignment horizontal="center" vertical="center"/>
    </xf>
    <xf numFmtId="0" fontId="4" fillId="0" borderId="4" xfId="0" applyNumberFormat="1" applyFont="1" applyBorder="1" applyAlignment="1">
      <alignment horizontal="center" vertical="center"/>
    </xf>
    <xf numFmtId="0" fontId="4" fillId="0" borderId="13" xfId="0" applyNumberFormat="1" applyFont="1" applyBorder="1" applyAlignment="1">
      <alignment horizontal="center" vertical="center"/>
    </xf>
    <xf numFmtId="0" fontId="4" fillId="0" borderId="9" xfId="0" applyNumberFormat="1" applyFont="1" applyBorder="1" applyAlignment="1">
      <alignment horizontal="center" vertical="center"/>
    </xf>
    <xf numFmtId="0" fontId="4" fillId="0" borderId="11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13" fillId="0" borderId="0" xfId="0" applyNumberFormat="1" applyFont="1" applyBorder="1" applyAlignment="1">
      <alignment horizontal="right" vertical="center" wrapText="1"/>
    </xf>
    <xf numFmtId="0" fontId="17" fillId="0" borderId="0" xfId="0" applyFont="1" applyAlignment="1">
      <alignment horizontal="right"/>
    </xf>
    <xf numFmtId="0" fontId="3" fillId="0" borderId="0" xfId="0" applyNumberFormat="1" applyFont="1" applyAlignment="1">
      <alignment horizontal="left" vertical="center"/>
    </xf>
    <xf numFmtId="0" fontId="4" fillId="0" borderId="0" xfId="0" applyNumberFormat="1" applyFont="1" applyAlignment="1">
      <alignment horizontal="left" vertical="top" wrapText="1"/>
    </xf>
    <xf numFmtId="0" fontId="6" fillId="0" borderId="0" xfId="0" applyNumberFormat="1" applyFont="1" applyAlignment="1">
      <alignment horizontal="left" wrapText="1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2:AV69"/>
  <sheetViews>
    <sheetView tabSelected="1" zoomScale="75" zoomScaleNormal="75" workbookViewId="0">
      <selection activeCell="AP9" sqref="AP9"/>
    </sheetView>
  </sheetViews>
  <sheetFormatPr defaultColWidth="4" defaultRowHeight="11.25" x14ac:dyDescent="0.2"/>
  <cols>
    <col min="1" max="1" width="1.5" style="1" customWidth="1"/>
    <col min="2" max="12" width="3.5" style="1" customWidth="1"/>
    <col min="13" max="13" width="1" style="1" customWidth="1"/>
    <col min="14" max="14" width="3.5" style="1" hidden="1" customWidth="1"/>
    <col min="15" max="15" width="0.1640625" style="1" hidden="1" customWidth="1"/>
    <col min="16" max="16" width="4.5" style="1" hidden="1" customWidth="1"/>
    <col min="17" max="17" width="6.33203125" style="1" customWidth="1"/>
    <col min="18" max="18" width="1.1640625" style="1" customWidth="1"/>
    <col min="19" max="19" width="5.33203125" style="1" hidden="1" customWidth="1"/>
    <col min="20" max="22" width="4" style="1" hidden="1" customWidth="1"/>
    <col min="23" max="23" width="0.1640625" style="1" hidden="1" customWidth="1"/>
    <col min="24" max="25" width="4.5" style="1" hidden="1" customWidth="1"/>
    <col min="26" max="26" width="4" style="1" hidden="1" customWidth="1"/>
    <col min="27" max="27" width="15.5" customWidth="1"/>
    <col min="28" max="28" width="13.1640625" customWidth="1"/>
    <col min="29" max="29" width="15.1640625" customWidth="1"/>
    <col min="30" max="30" width="13" customWidth="1"/>
    <col min="31" max="31" width="13.5" style="2" customWidth="1"/>
    <col min="32" max="32" width="13" customWidth="1"/>
    <col min="33" max="33" width="14.6640625" customWidth="1"/>
    <col min="34" max="34" width="17.6640625" customWidth="1"/>
    <col min="35" max="35" width="13.5" style="2" customWidth="1"/>
    <col min="36" max="36" width="13" customWidth="1"/>
    <col min="37" max="37" width="13.1640625" customWidth="1"/>
    <col min="38" max="38" width="12.1640625" customWidth="1"/>
    <col min="39" max="39" width="12.83203125" customWidth="1"/>
    <col min="40" max="40" width="14.1640625" customWidth="1"/>
    <col min="41" max="41" width="13.5" customWidth="1"/>
    <col min="42" max="42" width="12.33203125" customWidth="1"/>
    <col min="43" max="43" width="9.83203125" customWidth="1"/>
    <col min="44" max="45" width="9.6640625" customWidth="1"/>
    <col min="46" max="46" width="12.5" customWidth="1"/>
    <col min="47" max="47" width="11.83203125" customWidth="1"/>
    <col min="48" max="48" width="13.83203125" customWidth="1"/>
    <col min="49" max="49" width="21.6640625" customWidth="1"/>
  </cols>
  <sheetData>
    <row r="2" spans="1:47" x14ac:dyDescent="0.2">
      <c r="AP2" s="81" t="s">
        <v>58</v>
      </c>
      <c r="AQ2" s="81"/>
      <c r="AR2" s="81"/>
      <c r="AS2" s="81"/>
      <c r="AT2" s="81"/>
      <c r="AU2" s="81"/>
    </row>
    <row r="3" spans="1:47" x14ac:dyDescent="0.2">
      <c r="AP3" s="81"/>
      <c r="AQ3" s="81"/>
      <c r="AR3" s="81"/>
      <c r="AS3" s="81"/>
      <c r="AT3" s="81"/>
      <c r="AU3" s="81"/>
    </row>
    <row r="4" spans="1:47" x14ac:dyDescent="0.2">
      <c r="AP4" s="81"/>
      <c r="AQ4" s="81"/>
      <c r="AR4" s="81"/>
      <c r="AS4" s="81"/>
      <c r="AT4" s="81"/>
      <c r="AU4" s="81"/>
    </row>
    <row r="5" spans="1:47" x14ac:dyDescent="0.2">
      <c r="AP5" s="81"/>
      <c r="AQ5" s="81"/>
      <c r="AR5" s="81"/>
      <c r="AS5" s="81"/>
      <c r="AT5" s="81"/>
      <c r="AU5" s="81"/>
    </row>
    <row r="6" spans="1:47" x14ac:dyDescent="0.2">
      <c r="AP6" s="81"/>
      <c r="AQ6" s="81"/>
      <c r="AR6" s="81"/>
      <c r="AS6" s="81"/>
      <c r="AT6" s="81"/>
      <c r="AU6" s="81"/>
    </row>
    <row r="7" spans="1:47" ht="8.25" customHeight="1" x14ac:dyDescent="0.2">
      <c r="AP7" s="81"/>
      <c r="AQ7" s="81"/>
      <c r="AR7" s="81"/>
      <c r="AS7" s="81"/>
      <c r="AT7" s="81"/>
      <c r="AU7" s="81"/>
    </row>
    <row r="8" spans="1:47" hidden="1" x14ac:dyDescent="0.2">
      <c r="AP8" s="81"/>
      <c r="AQ8" s="81"/>
      <c r="AR8" s="81"/>
      <c r="AS8" s="81"/>
      <c r="AT8" s="81"/>
      <c r="AU8" s="81"/>
    </row>
    <row r="9" spans="1:47" s="1" customFormat="1" ht="30" customHeight="1" x14ac:dyDescent="0.3">
      <c r="B9" s="76" t="s">
        <v>52</v>
      </c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6"/>
      <c r="Y9" s="76"/>
      <c r="Z9" s="76"/>
      <c r="AA9" s="77"/>
      <c r="AB9" s="77"/>
      <c r="AC9" s="77"/>
      <c r="AD9" s="77"/>
      <c r="AE9" s="77"/>
      <c r="AF9" s="77"/>
      <c r="AG9" s="77"/>
      <c r="AH9" s="77"/>
      <c r="AI9" s="77"/>
      <c r="AJ9" s="77"/>
      <c r="AK9" s="4"/>
      <c r="AL9" s="4"/>
      <c r="AM9" s="4"/>
      <c r="AN9" s="3"/>
      <c r="AO9" s="3"/>
      <c r="AP9" s="3"/>
      <c r="AQ9" s="4"/>
      <c r="AR9" s="4"/>
      <c r="AS9" s="4"/>
      <c r="AT9" s="4"/>
      <c r="AU9" s="4"/>
    </row>
    <row r="10" spans="1:47" ht="1.9" hidden="1" customHeight="1" x14ac:dyDescent="0.2"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5"/>
      <c r="AB10" s="5"/>
      <c r="AC10" s="5"/>
      <c r="AD10" s="5"/>
      <c r="AE10" s="6"/>
      <c r="AF10" s="5"/>
      <c r="AG10" s="5"/>
      <c r="AH10" s="5"/>
      <c r="AI10" s="6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</row>
    <row r="11" spans="1:47" ht="24.75" hidden="1" customHeight="1" x14ac:dyDescent="0.2">
      <c r="A11"/>
      <c r="B11" s="78"/>
      <c r="C11" s="78"/>
      <c r="D11" s="5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79"/>
      <c r="U11" s="79"/>
      <c r="V11" s="79"/>
      <c r="W11" s="79"/>
      <c r="X11" s="79"/>
      <c r="Y11" s="79"/>
      <c r="Z11" s="79"/>
      <c r="AA11" s="5"/>
      <c r="AB11" s="5"/>
      <c r="AC11" s="5"/>
      <c r="AD11" s="5"/>
      <c r="AE11" s="6"/>
      <c r="AF11" s="5"/>
      <c r="AG11" s="5"/>
      <c r="AH11" s="5"/>
      <c r="AI11" s="6"/>
      <c r="AJ11" s="5"/>
      <c r="AK11" s="5"/>
      <c r="AL11" s="5"/>
      <c r="AM11" s="5"/>
      <c r="AN11" s="4"/>
      <c r="AO11" s="4"/>
      <c r="AP11" s="4"/>
      <c r="AQ11" s="5"/>
      <c r="AR11" s="5"/>
      <c r="AS11" s="5"/>
      <c r="AT11" s="5"/>
      <c r="AU11" s="5"/>
    </row>
    <row r="12" spans="1:47" s="1" customFormat="1" ht="11.25" hidden="1" customHeight="1" x14ac:dyDescent="0.2"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7"/>
      <c r="AF12" s="4"/>
      <c r="AG12" s="4"/>
      <c r="AH12" s="4"/>
      <c r="AI12" s="7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</row>
    <row r="13" spans="1:47" s="1" customFormat="1" ht="12" hidden="1" customHeight="1" x14ac:dyDescent="0.2">
      <c r="B13" s="8"/>
      <c r="C13" s="4"/>
      <c r="D13" s="4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0"/>
      <c r="Y13" s="80"/>
      <c r="Z13" s="80"/>
      <c r="AA13" s="4"/>
      <c r="AB13" s="4"/>
      <c r="AC13" s="4"/>
      <c r="AD13" s="4"/>
      <c r="AE13" s="7"/>
      <c r="AF13" s="4"/>
      <c r="AG13" s="4"/>
      <c r="AH13" s="4"/>
      <c r="AI13" s="7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</row>
    <row r="14" spans="1:47" s="1" customFormat="1" ht="6.75" hidden="1" customHeight="1" x14ac:dyDescent="0.2"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7"/>
      <c r="AF14" s="4"/>
      <c r="AG14" s="4"/>
      <c r="AH14" s="4"/>
      <c r="AI14" s="7"/>
      <c r="AJ14" s="4"/>
      <c r="AK14" s="4"/>
      <c r="AL14" s="4"/>
      <c r="AM14" s="4"/>
      <c r="AN14" s="5"/>
      <c r="AO14" s="5"/>
      <c r="AP14" s="5"/>
      <c r="AQ14" s="4"/>
      <c r="AR14" s="4"/>
      <c r="AS14" s="4"/>
      <c r="AT14" s="4"/>
      <c r="AU14" s="4"/>
    </row>
    <row r="15" spans="1:47" ht="9" hidden="1" customHeight="1" x14ac:dyDescent="0.2"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5"/>
      <c r="AB15" s="5"/>
      <c r="AC15" s="5"/>
      <c r="AD15" s="5"/>
      <c r="AE15" s="6"/>
      <c r="AF15" s="5"/>
      <c r="AG15" s="5"/>
      <c r="AH15" s="5"/>
      <c r="AI15" s="6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</row>
    <row r="16" spans="1:47" ht="24.75" hidden="1" customHeight="1" x14ac:dyDescent="0.2">
      <c r="A16"/>
      <c r="B16" s="78"/>
      <c r="C16" s="78"/>
      <c r="D16" s="5"/>
      <c r="E16" s="79"/>
      <c r="F16" s="79"/>
      <c r="G16" s="79"/>
      <c r="H16" s="79"/>
      <c r="I16" s="79"/>
      <c r="J16" s="79"/>
      <c r="K16" s="79"/>
      <c r="L16" s="79"/>
      <c r="M16" s="79"/>
      <c r="N16" s="79"/>
      <c r="O16" s="79"/>
      <c r="P16" s="79"/>
      <c r="Q16" s="79"/>
      <c r="R16" s="79"/>
      <c r="S16" s="79"/>
      <c r="T16" s="79"/>
      <c r="U16" s="79"/>
      <c r="V16" s="79"/>
      <c r="W16" s="79"/>
      <c r="X16" s="79"/>
      <c r="Y16" s="79"/>
      <c r="Z16" s="79"/>
      <c r="AA16" s="5"/>
      <c r="AB16" s="5"/>
      <c r="AC16" s="5"/>
      <c r="AD16" s="5"/>
      <c r="AE16" s="6"/>
      <c r="AF16" s="5"/>
      <c r="AG16" s="5"/>
      <c r="AH16" s="5"/>
      <c r="AI16" s="6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</row>
    <row r="17" spans="1:48" hidden="1" x14ac:dyDescent="0.2"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5"/>
      <c r="AB17" s="5"/>
      <c r="AC17" s="5"/>
      <c r="AD17" s="5"/>
      <c r="AE17" s="6"/>
      <c r="AF17" s="5"/>
      <c r="AG17" s="5"/>
      <c r="AH17" s="5"/>
      <c r="AI17" s="6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</row>
    <row r="18" spans="1:48" ht="12" hidden="1" customHeight="1" x14ac:dyDescent="0.2">
      <c r="A18"/>
      <c r="B18" s="8"/>
      <c r="C18" s="5"/>
      <c r="D18" s="5"/>
      <c r="E18" s="80"/>
      <c r="F18" s="80"/>
      <c r="G18" s="80"/>
      <c r="H18" s="80"/>
      <c r="I18" s="80"/>
      <c r="J18" s="80"/>
      <c r="K18" s="80"/>
      <c r="L18" s="80"/>
      <c r="M18" s="80"/>
      <c r="N18" s="80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  <c r="AA18" s="5"/>
      <c r="AB18" s="5"/>
      <c r="AC18" s="5"/>
      <c r="AD18" s="5"/>
      <c r="AE18" s="6"/>
      <c r="AF18" s="5"/>
      <c r="AG18" s="5"/>
      <c r="AH18" s="5"/>
      <c r="AI18" s="6"/>
      <c r="AJ18" s="5"/>
      <c r="AK18" s="5"/>
      <c r="AL18" s="5"/>
      <c r="AM18" s="5"/>
      <c r="AN18" s="4"/>
      <c r="AO18" s="4"/>
      <c r="AP18" s="4"/>
      <c r="AQ18" s="5"/>
      <c r="AR18" s="5"/>
      <c r="AS18" s="5"/>
      <c r="AT18" s="5"/>
      <c r="AU18" s="5"/>
    </row>
    <row r="19" spans="1:48" s="1" customFormat="1" ht="6.75" hidden="1" customHeight="1" x14ac:dyDescent="0.2"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7"/>
      <c r="AF19" s="4"/>
      <c r="AG19" s="4"/>
      <c r="AH19" s="4"/>
      <c r="AI19" s="7"/>
      <c r="AJ19" s="4"/>
      <c r="AK19" s="4"/>
      <c r="AL19" s="4"/>
      <c r="AM19" s="4"/>
      <c r="AN19" s="5"/>
      <c r="AO19" s="5"/>
      <c r="AP19" s="5"/>
      <c r="AQ19" s="4"/>
      <c r="AR19" s="4"/>
      <c r="AS19" s="4"/>
      <c r="AT19" s="4"/>
      <c r="AU19" s="4"/>
    </row>
    <row r="20" spans="1:48" ht="258.75" hidden="1" customHeight="1" x14ac:dyDescent="0.2">
      <c r="A20"/>
      <c r="B20" s="9"/>
      <c r="C20" s="5"/>
      <c r="D20" s="5"/>
      <c r="E20" s="80"/>
      <c r="F20" s="80"/>
      <c r="G20" s="80"/>
      <c r="H20" s="80"/>
      <c r="I20" s="80"/>
      <c r="J20" s="80"/>
      <c r="K20" s="80"/>
      <c r="L20" s="80"/>
      <c r="M20" s="80"/>
      <c r="N20" s="80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  <c r="AA20" s="5"/>
      <c r="AB20" s="5"/>
      <c r="AC20" s="5"/>
      <c r="AD20" s="5"/>
      <c r="AE20" s="6"/>
      <c r="AF20" s="5"/>
      <c r="AG20" s="5"/>
      <c r="AH20" s="5"/>
      <c r="AI20" s="6"/>
      <c r="AJ20" s="5"/>
      <c r="AK20" s="5"/>
      <c r="AL20" s="5"/>
      <c r="AM20" s="5"/>
      <c r="AN20" s="4"/>
      <c r="AO20" s="4"/>
      <c r="AP20" s="4"/>
      <c r="AQ20" s="5"/>
      <c r="AR20" s="5"/>
      <c r="AS20" s="5"/>
      <c r="AT20" s="5"/>
      <c r="AU20" s="5"/>
    </row>
    <row r="21" spans="1:48" s="1" customFormat="1" ht="6.75" hidden="1" customHeight="1" x14ac:dyDescent="0.2"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7"/>
      <c r="AF21" s="4"/>
      <c r="AG21" s="4"/>
      <c r="AH21" s="4"/>
      <c r="AI21" s="7"/>
      <c r="AJ21" s="4"/>
      <c r="AK21" s="4"/>
      <c r="AL21" s="4"/>
      <c r="AM21" s="4"/>
      <c r="AN21" s="5"/>
      <c r="AO21" s="5"/>
      <c r="AP21" s="5"/>
      <c r="AQ21" s="4"/>
      <c r="AR21" s="4"/>
      <c r="AS21" s="4"/>
      <c r="AT21" s="4"/>
      <c r="AU21" s="4"/>
    </row>
    <row r="22" spans="1:48" ht="12" thickBot="1" x14ac:dyDescent="0.25"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5"/>
      <c r="AB22" s="5"/>
      <c r="AC22" s="5"/>
      <c r="AD22" s="5"/>
      <c r="AE22" s="6"/>
      <c r="AF22" s="5"/>
      <c r="AG22" s="5"/>
      <c r="AH22" s="5"/>
      <c r="AI22" s="6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</row>
    <row r="23" spans="1:48" ht="81" customHeight="1" thickBot="1" x14ac:dyDescent="0.25">
      <c r="B23" s="75" t="s">
        <v>0</v>
      </c>
      <c r="C23" s="75"/>
      <c r="D23" s="67" t="s">
        <v>1</v>
      </c>
      <c r="E23" s="67"/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 t="s">
        <v>2</v>
      </c>
      <c r="R23" s="67"/>
      <c r="S23" s="67" t="s">
        <v>3</v>
      </c>
      <c r="T23" s="68"/>
      <c r="U23" s="68"/>
      <c r="V23" s="69"/>
      <c r="W23" s="67" t="s">
        <v>4</v>
      </c>
      <c r="X23" s="68"/>
      <c r="Y23" s="68"/>
      <c r="Z23" s="73"/>
      <c r="AA23" s="14" t="s">
        <v>48</v>
      </c>
      <c r="AB23" s="14" t="s">
        <v>6</v>
      </c>
      <c r="AC23" s="14" t="s">
        <v>49</v>
      </c>
      <c r="AD23" s="14" t="s">
        <v>7</v>
      </c>
      <c r="AE23" s="15" t="s">
        <v>8</v>
      </c>
      <c r="AF23" s="14" t="s">
        <v>9</v>
      </c>
      <c r="AG23" s="14" t="s">
        <v>10</v>
      </c>
      <c r="AH23" s="14" t="s">
        <v>11</v>
      </c>
      <c r="AI23" s="15" t="s">
        <v>12</v>
      </c>
      <c r="AJ23" s="14" t="s">
        <v>13</v>
      </c>
      <c r="AK23" s="14" t="s">
        <v>14</v>
      </c>
      <c r="AL23" s="14" t="s">
        <v>15</v>
      </c>
      <c r="AM23" s="14" t="s">
        <v>16</v>
      </c>
      <c r="AN23" s="14" t="s">
        <v>17</v>
      </c>
      <c r="AO23" s="14" t="s">
        <v>18</v>
      </c>
      <c r="AP23" s="14" t="s">
        <v>19</v>
      </c>
      <c r="AQ23" s="14" t="s">
        <v>20</v>
      </c>
      <c r="AR23" s="14" t="s">
        <v>21</v>
      </c>
      <c r="AS23" s="14" t="s">
        <v>50</v>
      </c>
      <c r="AT23" s="14" t="s">
        <v>22</v>
      </c>
      <c r="AU23" s="65" t="s">
        <v>27</v>
      </c>
    </row>
    <row r="24" spans="1:48" s="1" customFormat="1" ht="102.75" customHeight="1" x14ac:dyDescent="0.2">
      <c r="B24" s="75"/>
      <c r="C24" s="75"/>
      <c r="D24" s="67"/>
      <c r="E24" s="67"/>
      <c r="F24" s="67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  <c r="R24" s="67"/>
      <c r="S24" s="70"/>
      <c r="T24" s="71"/>
      <c r="U24" s="71"/>
      <c r="V24" s="72"/>
      <c r="W24" s="70"/>
      <c r="X24" s="71"/>
      <c r="Y24" s="71"/>
      <c r="Z24" s="74"/>
      <c r="AA24" s="38" t="s">
        <v>29</v>
      </c>
      <c r="AB24" s="38" t="s">
        <v>30</v>
      </c>
      <c r="AC24" s="38" t="s">
        <v>31</v>
      </c>
      <c r="AD24" s="38" t="s">
        <v>32</v>
      </c>
      <c r="AE24" s="39" t="s">
        <v>33</v>
      </c>
      <c r="AF24" s="38" t="s">
        <v>34</v>
      </c>
      <c r="AG24" s="38" t="s">
        <v>35</v>
      </c>
      <c r="AH24" s="38" t="s">
        <v>36</v>
      </c>
      <c r="AI24" s="39" t="s">
        <v>37</v>
      </c>
      <c r="AJ24" s="38" t="s">
        <v>38</v>
      </c>
      <c r="AK24" s="38" t="s">
        <v>39</v>
      </c>
      <c r="AL24" s="38" t="s">
        <v>40</v>
      </c>
      <c r="AM24" s="38" t="s">
        <v>41</v>
      </c>
      <c r="AN24" s="38" t="s">
        <v>42</v>
      </c>
      <c r="AO24" s="38" t="s">
        <v>43</v>
      </c>
      <c r="AP24" s="38" t="s">
        <v>44</v>
      </c>
      <c r="AQ24" s="38" t="s">
        <v>45</v>
      </c>
      <c r="AR24" s="38" t="s">
        <v>46</v>
      </c>
      <c r="AS24" s="38" t="s">
        <v>51</v>
      </c>
      <c r="AT24" s="38" t="s">
        <v>47</v>
      </c>
      <c r="AU24" s="66"/>
    </row>
    <row r="25" spans="1:48" ht="19.5" customHeight="1" x14ac:dyDescent="0.2">
      <c r="A25"/>
      <c r="B25" s="59">
        <v>1</v>
      </c>
      <c r="C25" s="60"/>
      <c r="D25" s="61" t="s">
        <v>24</v>
      </c>
      <c r="E25" s="62"/>
      <c r="F25" s="62"/>
      <c r="G25" s="62"/>
      <c r="H25" s="62"/>
      <c r="I25" s="62"/>
      <c r="J25" s="62"/>
      <c r="K25" s="62"/>
      <c r="L25" s="62"/>
      <c r="M25" s="62"/>
      <c r="N25" s="62"/>
      <c r="O25" s="62"/>
      <c r="P25" s="63"/>
      <c r="Q25" s="50" t="s">
        <v>5</v>
      </c>
      <c r="R25" s="51"/>
      <c r="S25" s="52"/>
      <c r="T25" s="53"/>
      <c r="U25" s="53"/>
      <c r="V25" s="54"/>
      <c r="W25" s="55"/>
      <c r="X25" s="56"/>
      <c r="Y25" s="56"/>
      <c r="Z25" s="57"/>
      <c r="AA25" s="11">
        <v>3000</v>
      </c>
      <c r="AB25" s="16">
        <v>1000</v>
      </c>
      <c r="AC25" s="17">
        <v>12000</v>
      </c>
      <c r="AD25" s="18">
        <v>1200</v>
      </c>
      <c r="AE25" s="21"/>
      <c r="AF25" s="11">
        <v>1000</v>
      </c>
      <c r="AG25" s="11">
        <v>6000</v>
      </c>
      <c r="AH25" s="19">
        <v>6000</v>
      </c>
      <c r="AI25" s="21">
        <v>9000</v>
      </c>
      <c r="AJ25" s="18"/>
      <c r="AK25" s="11"/>
      <c r="AL25" s="19">
        <v>0</v>
      </c>
      <c r="AM25" s="18"/>
      <c r="AN25" s="11">
        <v>260</v>
      </c>
      <c r="AO25" s="18"/>
      <c r="AP25" s="18">
        <v>5000</v>
      </c>
      <c r="AQ25" s="11"/>
      <c r="AR25" s="19"/>
      <c r="AS25" s="19">
        <v>30</v>
      </c>
      <c r="AT25" s="11">
        <v>1500</v>
      </c>
      <c r="AU25" s="13">
        <f>SUM(AA25:AT25)</f>
        <v>45990</v>
      </c>
    </row>
    <row r="26" spans="1:48" ht="17.25" customHeight="1" x14ac:dyDescent="0.2">
      <c r="A26"/>
      <c r="B26" s="59">
        <v>2</v>
      </c>
      <c r="C26" s="60"/>
      <c r="D26" s="61" t="s">
        <v>25</v>
      </c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3"/>
      <c r="Q26" s="50" t="s">
        <v>5</v>
      </c>
      <c r="R26" s="51"/>
      <c r="S26" s="52"/>
      <c r="T26" s="53"/>
      <c r="U26" s="53"/>
      <c r="V26" s="54"/>
      <c r="W26" s="55"/>
      <c r="X26" s="56"/>
      <c r="Y26" s="56"/>
      <c r="Z26" s="57"/>
      <c r="AA26" s="16"/>
      <c r="AB26" s="16">
        <v>1000</v>
      </c>
      <c r="AC26" s="17">
        <v>4000</v>
      </c>
      <c r="AD26" s="18">
        <v>3000</v>
      </c>
      <c r="AE26" s="21">
        <v>3000</v>
      </c>
      <c r="AF26" s="16">
        <v>1000</v>
      </c>
      <c r="AG26" s="11"/>
      <c r="AH26" s="19"/>
      <c r="AI26" s="21">
        <v>3000</v>
      </c>
      <c r="AJ26" s="19"/>
      <c r="AK26" s="16">
        <v>2000</v>
      </c>
      <c r="AL26" s="18">
        <v>0</v>
      </c>
      <c r="AM26" s="18"/>
      <c r="AN26" s="16"/>
      <c r="AO26" s="18"/>
      <c r="AP26" s="18"/>
      <c r="AQ26" s="11"/>
      <c r="AR26" s="18"/>
      <c r="AS26" s="18"/>
      <c r="AT26" s="11"/>
      <c r="AU26" s="13">
        <f t="shared" ref="AU26:AU28" si="0">SUM(AA26:AT26)</f>
        <v>17000</v>
      </c>
    </row>
    <row r="27" spans="1:48" ht="19.5" customHeight="1" x14ac:dyDescent="0.2">
      <c r="A27"/>
      <c r="B27" s="59">
        <v>3</v>
      </c>
      <c r="C27" s="60"/>
      <c r="D27" s="61" t="s">
        <v>23</v>
      </c>
      <c r="E27" s="62"/>
      <c r="F27" s="62"/>
      <c r="G27" s="62"/>
      <c r="H27" s="62"/>
      <c r="I27" s="62"/>
      <c r="J27" s="62"/>
      <c r="K27" s="62"/>
      <c r="L27" s="62"/>
      <c r="M27" s="62"/>
      <c r="N27" s="62"/>
      <c r="O27" s="62"/>
      <c r="P27" s="63"/>
      <c r="Q27" s="50" t="s">
        <v>5</v>
      </c>
      <c r="R27" s="51"/>
      <c r="S27" s="52"/>
      <c r="T27" s="53"/>
      <c r="U27" s="53"/>
      <c r="V27" s="54"/>
      <c r="W27" s="55"/>
      <c r="X27" s="56"/>
      <c r="Y27" s="56"/>
      <c r="Z27" s="57"/>
      <c r="AA27" s="11">
        <v>1000</v>
      </c>
      <c r="AB27" s="11"/>
      <c r="AC27" s="12">
        <v>3000</v>
      </c>
      <c r="AD27" s="19">
        <v>900</v>
      </c>
      <c r="AE27" s="20">
        <v>2000</v>
      </c>
      <c r="AF27" s="16">
        <v>5000</v>
      </c>
      <c r="AG27" s="11">
        <v>10000</v>
      </c>
      <c r="AH27" s="19">
        <v>6000</v>
      </c>
      <c r="AI27" s="21">
        <v>3020</v>
      </c>
      <c r="AJ27" s="18"/>
      <c r="AK27" s="16">
        <v>11000</v>
      </c>
      <c r="AL27" s="19">
        <v>0</v>
      </c>
      <c r="AM27" s="18">
        <v>2050</v>
      </c>
      <c r="AN27" s="11">
        <v>720</v>
      </c>
      <c r="AO27" s="18">
        <v>200</v>
      </c>
      <c r="AP27" s="18"/>
      <c r="AQ27" s="16"/>
      <c r="AR27" s="18"/>
      <c r="AS27" s="18"/>
      <c r="AT27" s="11">
        <v>150</v>
      </c>
      <c r="AU27" s="13">
        <f t="shared" si="0"/>
        <v>45040</v>
      </c>
    </row>
    <row r="28" spans="1:48" ht="22.35" customHeight="1" x14ac:dyDescent="0.2">
      <c r="A28"/>
      <c r="B28" s="59">
        <v>4</v>
      </c>
      <c r="C28" s="60"/>
      <c r="D28" s="61" t="s">
        <v>26</v>
      </c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3"/>
      <c r="Q28" s="50" t="s">
        <v>5</v>
      </c>
      <c r="R28" s="51"/>
      <c r="S28" s="52"/>
      <c r="T28" s="53"/>
      <c r="U28" s="53"/>
      <c r="V28" s="54"/>
      <c r="W28" s="55"/>
      <c r="X28" s="56"/>
      <c r="Y28" s="56"/>
      <c r="Z28" s="57"/>
      <c r="AA28" s="11"/>
      <c r="AB28" s="16">
        <v>1000</v>
      </c>
      <c r="AC28" s="12">
        <v>2000</v>
      </c>
      <c r="AD28" s="18"/>
      <c r="AE28" s="20">
        <v>1500</v>
      </c>
      <c r="AF28" s="11">
        <v>1000</v>
      </c>
      <c r="AG28" s="11">
        <v>1000</v>
      </c>
      <c r="AH28" s="18"/>
      <c r="AI28" s="20">
        <v>2020</v>
      </c>
      <c r="AJ28" s="18"/>
      <c r="AK28" s="11">
        <v>1000</v>
      </c>
      <c r="AL28" s="19">
        <v>0</v>
      </c>
      <c r="AM28" s="19">
        <v>300</v>
      </c>
      <c r="AN28" s="11">
        <v>220</v>
      </c>
      <c r="AO28" s="18">
        <v>100</v>
      </c>
      <c r="AP28" s="18">
        <v>200</v>
      </c>
      <c r="AQ28" s="11"/>
      <c r="AR28" s="18"/>
      <c r="AS28" s="18"/>
      <c r="AT28" s="11">
        <v>500</v>
      </c>
      <c r="AU28" s="13">
        <f t="shared" si="0"/>
        <v>10840</v>
      </c>
    </row>
    <row r="29" spans="1:48" ht="26.25" customHeight="1" x14ac:dyDescent="0.3">
      <c r="AC29" s="25"/>
      <c r="AD29" s="23"/>
      <c r="AE29" s="23" t="s">
        <v>53</v>
      </c>
      <c r="AF29" s="23"/>
      <c r="AG29" s="23"/>
      <c r="AH29" s="23"/>
      <c r="AI29" s="24"/>
      <c r="AJ29" s="22"/>
      <c r="AK29" s="22"/>
    </row>
    <row r="30" spans="1:48" ht="12" thickBot="1" x14ac:dyDescent="0.25"/>
    <row r="31" spans="1:48" ht="54" thickBot="1" x14ac:dyDescent="0.25">
      <c r="B31" s="75" t="s">
        <v>0</v>
      </c>
      <c r="C31" s="75"/>
      <c r="D31" s="67" t="s">
        <v>1</v>
      </c>
      <c r="E31" s="67"/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67" t="s">
        <v>2</v>
      </c>
      <c r="R31" s="67"/>
      <c r="S31" s="67" t="s">
        <v>3</v>
      </c>
      <c r="T31" s="68"/>
      <c r="U31" s="68"/>
      <c r="V31" s="69"/>
      <c r="W31" s="67" t="s">
        <v>4</v>
      </c>
      <c r="X31" s="68"/>
      <c r="Y31" s="68"/>
      <c r="Z31" s="73"/>
      <c r="AA31" s="14" t="s">
        <v>48</v>
      </c>
      <c r="AB31" s="14" t="s">
        <v>6</v>
      </c>
      <c r="AC31" s="14" t="s">
        <v>49</v>
      </c>
      <c r="AD31" s="14" t="s">
        <v>7</v>
      </c>
      <c r="AE31" s="15" t="s">
        <v>8</v>
      </c>
      <c r="AF31" s="14" t="s">
        <v>9</v>
      </c>
      <c r="AG31" s="14" t="s">
        <v>10</v>
      </c>
      <c r="AH31" s="14" t="s">
        <v>11</v>
      </c>
      <c r="AI31" s="15" t="s">
        <v>12</v>
      </c>
      <c r="AJ31" s="14" t="s">
        <v>13</v>
      </c>
      <c r="AK31" s="14" t="s">
        <v>14</v>
      </c>
      <c r="AL31" s="14" t="s">
        <v>15</v>
      </c>
      <c r="AM31" s="15" t="s">
        <v>16</v>
      </c>
      <c r="AN31" s="14" t="s">
        <v>17</v>
      </c>
      <c r="AO31" s="14" t="s">
        <v>18</v>
      </c>
      <c r="AP31" s="14" t="s">
        <v>19</v>
      </c>
      <c r="AQ31" s="14" t="s">
        <v>20</v>
      </c>
      <c r="AR31" s="14" t="s">
        <v>21</v>
      </c>
      <c r="AS31" s="14" t="s">
        <v>50</v>
      </c>
      <c r="AT31" s="14" t="s">
        <v>22</v>
      </c>
      <c r="AU31" s="65" t="s">
        <v>27</v>
      </c>
    </row>
    <row r="32" spans="1:48" ht="89.25" x14ac:dyDescent="0.2">
      <c r="B32" s="75"/>
      <c r="C32" s="75"/>
      <c r="D32" s="67"/>
      <c r="E32" s="67"/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  <c r="R32" s="67"/>
      <c r="S32" s="70"/>
      <c r="T32" s="71"/>
      <c r="U32" s="71"/>
      <c r="V32" s="72"/>
      <c r="W32" s="70"/>
      <c r="X32" s="71"/>
      <c r="Y32" s="71"/>
      <c r="Z32" s="74"/>
      <c r="AA32" s="38" t="s">
        <v>29</v>
      </c>
      <c r="AB32" s="38" t="s">
        <v>30</v>
      </c>
      <c r="AC32" s="38" t="s">
        <v>31</v>
      </c>
      <c r="AD32" s="38" t="s">
        <v>32</v>
      </c>
      <c r="AE32" s="39" t="s">
        <v>33</v>
      </c>
      <c r="AF32" s="38" t="s">
        <v>34</v>
      </c>
      <c r="AG32" s="38" t="s">
        <v>35</v>
      </c>
      <c r="AH32" s="38" t="s">
        <v>36</v>
      </c>
      <c r="AI32" s="39" t="s">
        <v>37</v>
      </c>
      <c r="AJ32" s="38" t="s">
        <v>38</v>
      </c>
      <c r="AK32" s="38" t="s">
        <v>39</v>
      </c>
      <c r="AL32" s="38" t="s">
        <v>40</v>
      </c>
      <c r="AM32" s="38" t="s">
        <v>41</v>
      </c>
      <c r="AN32" s="38" t="s">
        <v>42</v>
      </c>
      <c r="AO32" s="38" t="s">
        <v>43</v>
      </c>
      <c r="AP32" s="38" t="s">
        <v>44</v>
      </c>
      <c r="AQ32" s="38" t="s">
        <v>45</v>
      </c>
      <c r="AR32" s="38" t="s">
        <v>46</v>
      </c>
      <c r="AS32" s="38" t="s">
        <v>51</v>
      </c>
      <c r="AT32" s="38" t="s">
        <v>47</v>
      </c>
      <c r="AU32" s="66"/>
      <c r="AV32" s="1"/>
    </row>
    <row r="33" spans="2:48" ht="22.5" customHeight="1" x14ac:dyDescent="0.2">
      <c r="B33" s="59">
        <v>1</v>
      </c>
      <c r="C33" s="60"/>
      <c r="D33" s="61" t="s">
        <v>24</v>
      </c>
      <c r="E33" s="62"/>
      <c r="F33" s="62"/>
      <c r="G33" s="62"/>
      <c r="H33" s="62"/>
      <c r="I33" s="62"/>
      <c r="J33" s="62"/>
      <c r="K33" s="62"/>
      <c r="L33" s="62"/>
      <c r="M33" s="62"/>
      <c r="N33" s="62"/>
      <c r="O33" s="62"/>
      <c r="P33" s="63"/>
      <c r="Q33" s="50" t="s">
        <v>5</v>
      </c>
      <c r="R33" s="51"/>
      <c r="S33" s="52"/>
      <c r="T33" s="53"/>
      <c r="U33" s="53"/>
      <c r="V33" s="54"/>
      <c r="W33" s="55"/>
      <c r="X33" s="56"/>
      <c r="Y33" s="56"/>
      <c r="Z33" s="57"/>
      <c r="AA33" s="18">
        <v>2000</v>
      </c>
      <c r="AB33" s="19">
        <v>1000</v>
      </c>
      <c r="AC33" s="21">
        <v>12000</v>
      </c>
      <c r="AD33" s="18">
        <v>1200</v>
      </c>
      <c r="AE33" s="21"/>
      <c r="AF33" s="18"/>
      <c r="AG33" s="18">
        <v>6000</v>
      </c>
      <c r="AH33" s="19">
        <v>6000</v>
      </c>
      <c r="AI33" s="21">
        <v>9000</v>
      </c>
      <c r="AJ33" s="18"/>
      <c r="AK33" s="18"/>
      <c r="AL33" s="19">
        <v>0</v>
      </c>
      <c r="AM33" s="20"/>
      <c r="AN33" s="18">
        <v>260</v>
      </c>
      <c r="AO33" s="18">
        <v>100</v>
      </c>
      <c r="AP33" s="18">
        <v>5000</v>
      </c>
      <c r="AQ33" s="18"/>
      <c r="AR33" s="19"/>
      <c r="AS33" s="19">
        <v>30</v>
      </c>
      <c r="AT33" s="18">
        <v>1500</v>
      </c>
      <c r="AU33" s="13">
        <f>SUM(AA33:AT33)</f>
        <v>44090</v>
      </c>
    </row>
    <row r="34" spans="2:48" ht="21" customHeight="1" x14ac:dyDescent="0.2">
      <c r="B34" s="59">
        <v>2</v>
      </c>
      <c r="C34" s="60"/>
      <c r="D34" s="61" t="s">
        <v>25</v>
      </c>
      <c r="E34" s="62"/>
      <c r="F34" s="62"/>
      <c r="G34" s="62"/>
      <c r="H34" s="62"/>
      <c r="I34" s="62"/>
      <c r="J34" s="62"/>
      <c r="K34" s="62"/>
      <c r="L34" s="62"/>
      <c r="M34" s="62"/>
      <c r="N34" s="62"/>
      <c r="O34" s="62"/>
      <c r="P34" s="63"/>
      <c r="Q34" s="50" t="s">
        <v>5</v>
      </c>
      <c r="R34" s="51"/>
      <c r="S34" s="52"/>
      <c r="T34" s="53"/>
      <c r="U34" s="53"/>
      <c r="V34" s="54"/>
      <c r="W34" s="55"/>
      <c r="X34" s="56"/>
      <c r="Y34" s="56"/>
      <c r="Z34" s="57"/>
      <c r="AA34" s="19"/>
      <c r="AB34" s="19">
        <v>1000</v>
      </c>
      <c r="AC34" s="21">
        <v>6000</v>
      </c>
      <c r="AD34" s="18">
        <v>3000</v>
      </c>
      <c r="AE34" s="21">
        <v>2000</v>
      </c>
      <c r="AF34" s="19">
        <v>1000</v>
      </c>
      <c r="AG34" s="18"/>
      <c r="AH34" s="19"/>
      <c r="AI34" s="21">
        <v>3000</v>
      </c>
      <c r="AJ34" s="19"/>
      <c r="AK34" s="19"/>
      <c r="AL34" s="18">
        <v>0</v>
      </c>
      <c r="AM34" s="20"/>
      <c r="AN34" s="19"/>
      <c r="AO34" s="18"/>
      <c r="AP34" s="18"/>
      <c r="AQ34" s="18"/>
      <c r="AR34" s="18"/>
      <c r="AS34" s="18"/>
      <c r="AT34" s="18"/>
      <c r="AU34" s="13">
        <f t="shared" ref="AU34:AU36" si="1">SUM(AA34:AT34)</f>
        <v>16000</v>
      </c>
    </row>
    <row r="35" spans="2:48" ht="24" customHeight="1" x14ac:dyDescent="0.2">
      <c r="B35" s="59">
        <v>3</v>
      </c>
      <c r="C35" s="60"/>
      <c r="D35" s="61" t="s">
        <v>23</v>
      </c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3"/>
      <c r="Q35" s="50" t="s">
        <v>5</v>
      </c>
      <c r="R35" s="51"/>
      <c r="S35" s="52"/>
      <c r="T35" s="53"/>
      <c r="U35" s="53"/>
      <c r="V35" s="54"/>
      <c r="W35" s="55"/>
      <c r="X35" s="56"/>
      <c r="Y35" s="56"/>
      <c r="Z35" s="57"/>
      <c r="AA35" s="18">
        <v>1000</v>
      </c>
      <c r="AB35" s="18">
        <v>1000</v>
      </c>
      <c r="AC35" s="20"/>
      <c r="AD35" s="19">
        <v>900</v>
      </c>
      <c r="AE35" s="20">
        <v>500</v>
      </c>
      <c r="AF35" s="19">
        <v>4000</v>
      </c>
      <c r="AG35" s="18">
        <v>9000</v>
      </c>
      <c r="AH35" s="19">
        <v>6000</v>
      </c>
      <c r="AI35" s="21">
        <v>2020</v>
      </c>
      <c r="AJ35" s="18"/>
      <c r="AK35" s="19">
        <v>10000</v>
      </c>
      <c r="AL35" s="19">
        <v>0</v>
      </c>
      <c r="AM35" s="20">
        <v>2050</v>
      </c>
      <c r="AN35" s="18">
        <v>500</v>
      </c>
      <c r="AO35" s="18">
        <v>200</v>
      </c>
      <c r="AP35" s="18"/>
      <c r="AQ35" s="19"/>
      <c r="AR35" s="18"/>
      <c r="AS35" s="18"/>
      <c r="AT35" s="18">
        <v>150</v>
      </c>
      <c r="AU35" s="13">
        <f t="shared" si="1"/>
        <v>37320</v>
      </c>
    </row>
    <row r="36" spans="2:48" ht="25.5" customHeight="1" x14ac:dyDescent="0.2">
      <c r="B36" s="59">
        <v>4</v>
      </c>
      <c r="C36" s="60"/>
      <c r="D36" s="61" t="s">
        <v>26</v>
      </c>
      <c r="E36" s="62"/>
      <c r="F36" s="62"/>
      <c r="G36" s="62"/>
      <c r="H36" s="62"/>
      <c r="I36" s="62"/>
      <c r="J36" s="62"/>
      <c r="K36" s="62"/>
      <c r="L36" s="62"/>
      <c r="M36" s="62"/>
      <c r="N36" s="62"/>
      <c r="O36" s="62"/>
      <c r="P36" s="63"/>
      <c r="Q36" s="50" t="s">
        <v>5</v>
      </c>
      <c r="R36" s="51"/>
      <c r="S36" s="52"/>
      <c r="T36" s="53"/>
      <c r="U36" s="53"/>
      <c r="V36" s="54"/>
      <c r="W36" s="55"/>
      <c r="X36" s="56"/>
      <c r="Y36" s="56"/>
      <c r="Z36" s="57"/>
      <c r="AA36" s="18"/>
      <c r="AB36" s="19"/>
      <c r="AC36" s="20"/>
      <c r="AD36" s="18"/>
      <c r="AE36" s="20">
        <v>500</v>
      </c>
      <c r="AF36" s="18">
        <v>1000</v>
      </c>
      <c r="AG36" s="18"/>
      <c r="AH36" s="18"/>
      <c r="AI36" s="20">
        <v>1020</v>
      </c>
      <c r="AJ36" s="18"/>
      <c r="AK36" s="18"/>
      <c r="AL36" s="19">
        <v>0</v>
      </c>
      <c r="AM36" s="21">
        <v>300</v>
      </c>
      <c r="AN36" s="18">
        <v>100</v>
      </c>
      <c r="AO36" s="18">
        <v>100</v>
      </c>
      <c r="AP36" s="18">
        <v>200</v>
      </c>
      <c r="AQ36" s="18"/>
      <c r="AR36" s="18"/>
      <c r="AS36" s="18"/>
      <c r="AT36" s="18">
        <v>500</v>
      </c>
      <c r="AU36" s="13">
        <f t="shared" si="1"/>
        <v>3720</v>
      </c>
    </row>
    <row r="37" spans="2:48" ht="12.75" x14ac:dyDescent="0.2"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10"/>
      <c r="W37" s="58"/>
      <c r="X37" s="58"/>
      <c r="Y37" s="58"/>
      <c r="Z37" s="58"/>
      <c r="AA37" s="5"/>
      <c r="AB37" s="5"/>
      <c r="AC37" s="5"/>
      <c r="AD37" s="5"/>
      <c r="AE37" s="35"/>
      <c r="AF37" s="35"/>
      <c r="AG37" s="35"/>
      <c r="AH37" s="35"/>
      <c r="AI37" s="36"/>
      <c r="AJ37" s="35"/>
      <c r="AK37" s="5"/>
      <c r="AL37" s="5"/>
      <c r="AM37" s="5"/>
      <c r="AN37" s="5"/>
      <c r="AO37" s="5"/>
      <c r="AP37" s="5"/>
      <c r="AQ37" s="5"/>
      <c r="AR37" s="64"/>
      <c r="AS37" s="33"/>
      <c r="AT37" s="5"/>
      <c r="AU37" s="5"/>
    </row>
    <row r="38" spans="2:48" ht="22.5" customHeight="1" x14ac:dyDescent="0.3"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10"/>
      <c r="W38" s="58"/>
      <c r="X38" s="58"/>
      <c r="Y38" s="58"/>
      <c r="Z38" s="58"/>
      <c r="AA38" s="5"/>
      <c r="AB38" s="5"/>
      <c r="AC38" s="5"/>
      <c r="AD38" s="5"/>
      <c r="AE38" s="37" t="s">
        <v>54</v>
      </c>
      <c r="AF38" s="35"/>
      <c r="AG38" s="35"/>
      <c r="AH38" s="35"/>
      <c r="AI38" s="36"/>
      <c r="AJ38" s="35"/>
      <c r="AK38" s="5"/>
      <c r="AL38" s="5"/>
      <c r="AM38" s="5"/>
      <c r="AN38" s="5"/>
      <c r="AO38" s="5"/>
      <c r="AP38" s="5"/>
      <c r="AQ38" s="5"/>
      <c r="AR38" s="64"/>
      <c r="AS38" s="33"/>
      <c r="AT38" s="5"/>
      <c r="AU38" s="5"/>
    </row>
    <row r="39" spans="2:48" x14ac:dyDescent="0.2"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36"/>
      <c r="AJ39" s="4"/>
      <c r="AK39" s="4"/>
      <c r="AL39" s="4"/>
      <c r="AM39" s="4"/>
      <c r="AN39" s="4"/>
      <c r="AO39" s="4"/>
      <c r="AP39" s="4"/>
      <c r="AQ39" s="4"/>
      <c r="AR39" s="64"/>
      <c r="AS39" s="33"/>
      <c r="AT39" s="4"/>
      <c r="AU39" s="4"/>
      <c r="AV39" s="1"/>
    </row>
    <row r="40" spans="2:48" ht="12" thickBot="1" x14ac:dyDescent="0.25">
      <c r="AE40"/>
    </row>
    <row r="41" spans="2:48" ht="54" thickBot="1" x14ac:dyDescent="0.25">
      <c r="B41" s="75" t="s">
        <v>0</v>
      </c>
      <c r="C41" s="75"/>
      <c r="D41" s="67" t="s">
        <v>1</v>
      </c>
      <c r="E41" s="67"/>
      <c r="F41" s="67"/>
      <c r="G41" s="67"/>
      <c r="H41" s="67"/>
      <c r="I41" s="67"/>
      <c r="J41" s="67"/>
      <c r="K41" s="67"/>
      <c r="L41" s="67"/>
      <c r="M41" s="67"/>
      <c r="N41" s="67"/>
      <c r="O41" s="67"/>
      <c r="P41" s="67"/>
      <c r="Q41" s="67" t="s">
        <v>2</v>
      </c>
      <c r="R41" s="67"/>
      <c r="S41" s="67" t="s">
        <v>3</v>
      </c>
      <c r="T41" s="68"/>
      <c r="U41" s="68"/>
      <c r="V41" s="69"/>
      <c r="W41" s="67" t="s">
        <v>4</v>
      </c>
      <c r="X41" s="68"/>
      <c r="Y41" s="68"/>
      <c r="Z41" s="73"/>
      <c r="AA41" s="14" t="s">
        <v>48</v>
      </c>
      <c r="AB41" s="14" t="s">
        <v>6</v>
      </c>
      <c r="AC41" s="14" t="s">
        <v>49</v>
      </c>
      <c r="AD41" s="14" t="s">
        <v>7</v>
      </c>
      <c r="AE41" s="15" t="s">
        <v>8</v>
      </c>
      <c r="AF41" s="14" t="s">
        <v>9</v>
      </c>
      <c r="AG41" s="14" t="s">
        <v>10</v>
      </c>
      <c r="AH41" s="14" t="s">
        <v>11</v>
      </c>
      <c r="AI41" s="15" t="s">
        <v>12</v>
      </c>
      <c r="AJ41" s="14" t="s">
        <v>13</v>
      </c>
      <c r="AK41" s="14" t="s">
        <v>14</v>
      </c>
      <c r="AL41" s="14" t="s">
        <v>15</v>
      </c>
      <c r="AM41" s="15" t="s">
        <v>16</v>
      </c>
      <c r="AN41" s="14" t="s">
        <v>17</v>
      </c>
      <c r="AO41" s="14" t="s">
        <v>18</v>
      </c>
      <c r="AP41" s="14" t="s">
        <v>19</v>
      </c>
      <c r="AQ41" s="14" t="s">
        <v>20</v>
      </c>
      <c r="AR41" s="14" t="s">
        <v>21</v>
      </c>
      <c r="AS41" s="14" t="s">
        <v>50</v>
      </c>
      <c r="AT41" s="14" t="s">
        <v>22</v>
      </c>
      <c r="AU41" s="65" t="s">
        <v>27</v>
      </c>
    </row>
    <row r="42" spans="2:48" ht="89.25" x14ac:dyDescent="0.2">
      <c r="B42" s="75"/>
      <c r="C42" s="75"/>
      <c r="D42" s="67"/>
      <c r="E42" s="67"/>
      <c r="F42" s="67"/>
      <c r="G42" s="67"/>
      <c r="H42" s="67"/>
      <c r="I42" s="67"/>
      <c r="J42" s="67"/>
      <c r="K42" s="67"/>
      <c r="L42" s="67"/>
      <c r="M42" s="67"/>
      <c r="N42" s="67"/>
      <c r="O42" s="67"/>
      <c r="P42" s="67"/>
      <c r="Q42" s="67"/>
      <c r="R42" s="67"/>
      <c r="S42" s="70"/>
      <c r="T42" s="71"/>
      <c r="U42" s="71"/>
      <c r="V42" s="72"/>
      <c r="W42" s="70"/>
      <c r="X42" s="71"/>
      <c r="Y42" s="71"/>
      <c r="Z42" s="74"/>
      <c r="AA42" s="38" t="s">
        <v>29</v>
      </c>
      <c r="AB42" s="38" t="s">
        <v>30</v>
      </c>
      <c r="AC42" s="38" t="s">
        <v>31</v>
      </c>
      <c r="AD42" s="38" t="s">
        <v>32</v>
      </c>
      <c r="AE42" s="39" t="s">
        <v>33</v>
      </c>
      <c r="AF42" s="38" t="s">
        <v>34</v>
      </c>
      <c r="AG42" s="38" t="s">
        <v>35</v>
      </c>
      <c r="AH42" s="38" t="s">
        <v>36</v>
      </c>
      <c r="AI42" s="39" t="s">
        <v>37</v>
      </c>
      <c r="AJ42" s="38" t="s">
        <v>38</v>
      </c>
      <c r="AK42" s="38" t="s">
        <v>39</v>
      </c>
      <c r="AL42" s="38" t="s">
        <v>40</v>
      </c>
      <c r="AM42" s="38" t="s">
        <v>41</v>
      </c>
      <c r="AN42" s="38" t="s">
        <v>42</v>
      </c>
      <c r="AO42" s="38" t="s">
        <v>43</v>
      </c>
      <c r="AP42" s="38" t="s">
        <v>44</v>
      </c>
      <c r="AQ42" s="38" t="s">
        <v>45</v>
      </c>
      <c r="AR42" s="38" t="s">
        <v>46</v>
      </c>
      <c r="AS42" s="38" t="s">
        <v>51</v>
      </c>
      <c r="AT42" s="38" t="s">
        <v>47</v>
      </c>
      <c r="AU42" s="66"/>
    </row>
    <row r="43" spans="2:48" ht="18.75" customHeight="1" x14ac:dyDescent="0.2">
      <c r="B43" s="59">
        <v>1</v>
      </c>
      <c r="C43" s="60"/>
      <c r="D43" s="61" t="s">
        <v>24</v>
      </c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3"/>
      <c r="Q43" s="50" t="s">
        <v>5</v>
      </c>
      <c r="R43" s="51"/>
      <c r="S43" s="52"/>
      <c r="T43" s="53"/>
      <c r="U43" s="53"/>
      <c r="V43" s="54"/>
      <c r="W43" s="55"/>
      <c r="X43" s="56"/>
      <c r="Y43" s="56"/>
      <c r="Z43" s="57"/>
      <c r="AA43" s="18">
        <v>3000</v>
      </c>
      <c r="AB43" s="19">
        <v>1000</v>
      </c>
      <c r="AC43" s="21">
        <v>12000</v>
      </c>
      <c r="AD43" s="18">
        <v>1200</v>
      </c>
      <c r="AE43" s="21"/>
      <c r="AF43" s="18"/>
      <c r="AG43" s="18">
        <v>6000</v>
      </c>
      <c r="AH43" s="19">
        <v>6000</v>
      </c>
      <c r="AI43" s="21">
        <v>9000</v>
      </c>
      <c r="AJ43" s="18"/>
      <c r="AK43" s="18"/>
      <c r="AL43" s="19">
        <v>0</v>
      </c>
      <c r="AM43" s="20"/>
      <c r="AN43" s="18">
        <v>110</v>
      </c>
      <c r="AO43" s="18"/>
      <c r="AP43" s="18">
        <v>5000</v>
      </c>
      <c r="AQ43" s="18"/>
      <c r="AR43" s="19"/>
      <c r="AS43" s="19">
        <v>30</v>
      </c>
      <c r="AT43" s="18">
        <v>1500</v>
      </c>
      <c r="AU43" s="13">
        <f>SUM(AA43:AT43)</f>
        <v>44840</v>
      </c>
    </row>
    <row r="44" spans="2:48" ht="21" customHeight="1" x14ac:dyDescent="0.2">
      <c r="B44" s="59">
        <v>2</v>
      </c>
      <c r="C44" s="60"/>
      <c r="D44" s="61" t="s">
        <v>25</v>
      </c>
      <c r="E44" s="62"/>
      <c r="F44" s="62"/>
      <c r="G44" s="62"/>
      <c r="H44" s="62"/>
      <c r="I44" s="62"/>
      <c r="J44" s="62"/>
      <c r="K44" s="62"/>
      <c r="L44" s="62"/>
      <c r="M44" s="62"/>
      <c r="N44" s="62"/>
      <c r="O44" s="62"/>
      <c r="P44" s="63"/>
      <c r="Q44" s="50" t="s">
        <v>5</v>
      </c>
      <c r="R44" s="51"/>
      <c r="S44" s="52"/>
      <c r="T44" s="53"/>
      <c r="U44" s="53"/>
      <c r="V44" s="54"/>
      <c r="W44" s="55"/>
      <c r="X44" s="56"/>
      <c r="Y44" s="56"/>
      <c r="Z44" s="57"/>
      <c r="AA44" s="19"/>
      <c r="AB44" s="19">
        <v>1000</v>
      </c>
      <c r="AC44" s="21">
        <v>6000</v>
      </c>
      <c r="AD44" s="18">
        <v>3000</v>
      </c>
      <c r="AE44" s="21">
        <v>4000</v>
      </c>
      <c r="AF44" s="19">
        <v>1000</v>
      </c>
      <c r="AG44" s="18"/>
      <c r="AH44" s="19"/>
      <c r="AI44" s="21"/>
      <c r="AJ44" s="19"/>
      <c r="AK44" s="19">
        <v>2000</v>
      </c>
      <c r="AL44" s="18">
        <v>0</v>
      </c>
      <c r="AM44" s="20"/>
      <c r="AN44" s="19"/>
      <c r="AO44" s="18"/>
      <c r="AP44" s="18"/>
      <c r="AQ44" s="18"/>
      <c r="AR44" s="18"/>
      <c r="AS44" s="18"/>
      <c r="AT44" s="18"/>
      <c r="AU44" s="13">
        <f t="shared" ref="AU44:AU46" si="2">SUM(AA44:AT44)</f>
        <v>17000</v>
      </c>
    </row>
    <row r="45" spans="2:48" ht="19.5" customHeight="1" x14ac:dyDescent="0.2">
      <c r="B45" s="59">
        <v>3</v>
      </c>
      <c r="C45" s="60"/>
      <c r="D45" s="61" t="s">
        <v>23</v>
      </c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3"/>
      <c r="Q45" s="50" t="s">
        <v>5</v>
      </c>
      <c r="R45" s="51"/>
      <c r="S45" s="52"/>
      <c r="T45" s="53"/>
      <c r="U45" s="53"/>
      <c r="V45" s="54"/>
      <c r="W45" s="55"/>
      <c r="X45" s="56"/>
      <c r="Y45" s="56"/>
      <c r="Z45" s="57"/>
      <c r="AA45" s="18"/>
      <c r="AB45" s="18"/>
      <c r="AC45" s="20"/>
      <c r="AD45" s="19">
        <v>900</v>
      </c>
      <c r="AE45" s="20">
        <v>1000</v>
      </c>
      <c r="AF45" s="19">
        <v>5000</v>
      </c>
      <c r="AG45" s="18">
        <v>10000</v>
      </c>
      <c r="AH45" s="19">
        <v>6000</v>
      </c>
      <c r="AI45" s="21">
        <v>2020</v>
      </c>
      <c r="AJ45" s="18"/>
      <c r="AK45" s="19">
        <v>10000</v>
      </c>
      <c r="AL45" s="19">
        <v>0</v>
      </c>
      <c r="AM45" s="20">
        <v>2050</v>
      </c>
      <c r="AN45" s="18">
        <v>450</v>
      </c>
      <c r="AO45" s="18">
        <v>200</v>
      </c>
      <c r="AP45" s="18"/>
      <c r="AQ45" s="19"/>
      <c r="AR45" s="18"/>
      <c r="AS45" s="18"/>
      <c r="AT45" s="18">
        <v>150</v>
      </c>
      <c r="AU45" s="13">
        <f t="shared" si="2"/>
        <v>37770</v>
      </c>
    </row>
    <row r="46" spans="2:48" ht="19.5" customHeight="1" x14ac:dyDescent="0.2">
      <c r="B46" s="59">
        <v>4</v>
      </c>
      <c r="C46" s="60"/>
      <c r="D46" s="61" t="s">
        <v>26</v>
      </c>
      <c r="E46" s="62"/>
      <c r="F46" s="62"/>
      <c r="G46" s="62"/>
      <c r="H46" s="62"/>
      <c r="I46" s="62"/>
      <c r="J46" s="62"/>
      <c r="K46" s="62"/>
      <c r="L46" s="62"/>
      <c r="M46" s="62"/>
      <c r="N46" s="62"/>
      <c r="O46" s="62"/>
      <c r="P46" s="63"/>
      <c r="Q46" s="50" t="s">
        <v>5</v>
      </c>
      <c r="R46" s="51"/>
      <c r="S46" s="52"/>
      <c r="T46" s="53"/>
      <c r="U46" s="53"/>
      <c r="V46" s="54"/>
      <c r="W46" s="55"/>
      <c r="X46" s="56"/>
      <c r="Y46" s="56"/>
      <c r="Z46" s="57"/>
      <c r="AA46" s="18"/>
      <c r="AB46" s="19"/>
      <c r="AC46" s="20"/>
      <c r="AD46" s="18"/>
      <c r="AE46" s="20">
        <v>500</v>
      </c>
      <c r="AF46" s="18"/>
      <c r="AG46" s="18"/>
      <c r="AH46" s="18"/>
      <c r="AI46" s="20">
        <v>1020</v>
      </c>
      <c r="AJ46" s="18"/>
      <c r="AK46" s="18">
        <v>500</v>
      </c>
      <c r="AL46" s="19">
        <v>0</v>
      </c>
      <c r="AM46" s="21">
        <v>300</v>
      </c>
      <c r="AN46" s="18">
        <v>100</v>
      </c>
      <c r="AO46" s="18">
        <v>100</v>
      </c>
      <c r="AP46" s="18">
        <v>200</v>
      </c>
      <c r="AQ46" s="18"/>
      <c r="AR46" s="18"/>
      <c r="AS46" s="18"/>
      <c r="AT46" s="18">
        <v>500</v>
      </c>
      <c r="AU46" s="13">
        <f t="shared" si="2"/>
        <v>3220</v>
      </c>
    </row>
    <row r="47" spans="2:48" ht="19.5" customHeight="1" x14ac:dyDescent="0.2">
      <c r="B47" s="40"/>
      <c r="C47" s="40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2"/>
      <c r="R47" s="42"/>
      <c r="S47" s="43"/>
      <c r="T47" s="43"/>
      <c r="U47" s="43"/>
      <c r="V47" s="43"/>
      <c r="W47" s="44"/>
      <c r="X47" s="44"/>
      <c r="Y47" s="44"/>
      <c r="Z47" s="44"/>
      <c r="AA47" s="45"/>
      <c r="AB47" s="46"/>
      <c r="AC47" s="47"/>
      <c r="AD47" s="45"/>
      <c r="AE47" s="47"/>
      <c r="AF47" s="45"/>
      <c r="AG47" s="45"/>
      <c r="AH47" s="45"/>
      <c r="AI47" s="47"/>
      <c r="AJ47" s="45"/>
      <c r="AK47" s="45"/>
      <c r="AL47" s="46"/>
      <c r="AM47" s="48"/>
      <c r="AN47" s="45"/>
      <c r="AO47" s="45"/>
      <c r="AP47" s="45"/>
      <c r="AQ47" s="45"/>
      <c r="AR47" s="45"/>
      <c r="AS47" s="45"/>
      <c r="AT47" s="45"/>
      <c r="AU47" s="49"/>
    </row>
    <row r="48" spans="2:48" ht="18.75" x14ac:dyDescent="0.3"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24" t="s">
        <v>55</v>
      </c>
      <c r="AM48" s="27"/>
      <c r="AN48" s="29"/>
      <c r="AO48" s="29"/>
      <c r="AP48" s="29"/>
      <c r="AQ48" s="28"/>
    </row>
    <row r="49" spans="2:47" ht="9" customHeight="1" thickBot="1" x14ac:dyDescent="0.3"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M49" s="26"/>
      <c r="AN49" s="26"/>
      <c r="AO49" s="26"/>
      <c r="AP49" s="26"/>
      <c r="AQ49" s="28"/>
    </row>
    <row r="50" spans="2:47" ht="11.25" hidden="1" customHeight="1" x14ac:dyDescent="0.25"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M50" s="28" t="s">
        <v>28</v>
      </c>
      <c r="AN50" s="28"/>
      <c r="AO50" s="28"/>
      <c r="AP50" s="28"/>
      <c r="AQ50" s="28"/>
    </row>
    <row r="51" spans="2:47" ht="11.25" hidden="1" customHeight="1" x14ac:dyDescent="0.25"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M51" s="28"/>
      <c r="AN51" s="28"/>
      <c r="AO51" s="28"/>
      <c r="AP51" s="28"/>
      <c r="AQ51" s="28"/>
    </row>
    <row r="52" spans="2:47" ht="54" thickBot="1" x14ac:dyDescent="0.25">
      <c r="B52" s="75" t="s">
        <v>0</v>
      </c>
      <c r="C52" s="75"/>
      <c r="D52" s="67" t="s">
        <v>1</v>
      </c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  <c r="P52" s="67"/>
      <c r="Q52" s="67" t="s">
        <v>2</v>
      </c>
      <c r="R52" s="67"/>
      <c r="S52" s="67" t="s">
        <v>3</v>
      </c>
      <c r="T52" s="68"/>
      <c r="U52" s="68"/>
      <c r="V52" s="69"/>
      <c r="W52" s="67" t="s">
        <v>4</v>
      </c>
      <c r="X52" s="68"/>
      <c r="Y52" s="68"/>
      <c r="Z52" s="73"/>
      <c r="AA52" s="14" t="s">
        <v>48</v>
      </c>
      <c r="AB52" s="14" t="s">
        <v>6</v>
      </c>
      <c r="AC52" s="14" t="s">
        <v>49</v>
      </c>
      <c r="AD52" s="14" t="s">
        <v>7</v>
      </c>
      <c r="AE52" s="15" t="s">
        <v>8</v>
      </c>
      <c r="AF52" s="14" t="s">
        <v>9</v>
      </c>
      <c r="AG52" s="14" t="s">
        <v>10</v>
      </c>
      <c r="AH52" s="14" t="s">
        <v>11</v>
      </c>
      <c r="AI52" s="15" t="s">
        <v>12</v>
      </c>
      <c r="AJ52" s="14" t="s">
        <v>13</v>
      </c>
      <c r="AK52" s="14" t="s">
        <v>14</v>
      </c>
      <c r="AL52" s="14" t="s">
        <v>15</v>
      </c>
      <c r="AM52" s="15" t="s">
        <v>16</v>
      </c>
      <c r="AN52" s="14" t="s">
        <v>17</v>
      </c>
      <c r="AO52" s="14" t="s">
        <v>18</v>
      </c>
      <c r="AP52" s="14" t="s">
        <v>19</v>
      </c>
      <c r="AQ52" s="14" t="s">
        <v>20</v>
      </c>
      <c r="AR52" s="14" t="s">
        <v>21</v>
      </c>
      <c r="AS52" s="14" t="s">
        <v>50</v>
      </c>
      <c r="AT52" s="14" t="s">
        <v>22</v>
      </c>
      <c r="AU52" s="65" t="s">
        <v>27</v>
      </c>
    </row>
    <row r="53" spans="2:47" ht="89.25" x14ac:dyDescent="0.2">
      <c r="B53" s="75"/>
      <c r="C53" s="75"/>
      <c r="D53" s="67"/>
      <c r="E53" s="67"/>
      <c r="F53" s="67"/>
      <c r="G53" s="67"/>
      <c r="H53" s="67"/>
      <c r="I53" s="67"/>
      <c r="J53" s="67"/>
      <c r="K53" s="67"/>
      <c r="L53" s="67"/>
      <c r="M53" s="67"/>
      <c r="N53" s="67"/>
      <c r="O53" s="67"/>
      <c r="P53" s="67"/>
      <c r="Q53" s="67"/>
      <c r="R53" s="67"/>
      <c r="S53" s="70"/>
      <c r="T53" s="71"/>
      <c r="U53" s="71"/>
      <c r="V53" s="72"/>
      <c r="W53" s="70"/>
      <c r="X53" s="71"/>
      <c r="Y53" s="71"/>
      <c r="Z53" s="74"/>
      <c r="AA53" s="38" t="s">
        <v>29</v>
      </c>
      <c r="AB53" s="38" t="s">
        <v>30</v>
      </c>
      <c r="AC53" s="38" t="s">
        <v>31</v>
      </c>
      <c r="AD53" s="38" t="s">
        <v>32</v>
      </c>
      <c r="AE53" s="39" t="s">
        <v>33</v>
      </c>
      <c r="AF53" s="38" t="s">
        <v>34</v>
      </c>
      <c r="AG53" s="38" t="s">
        <v>35</v>
      </c>
      <c r="AH53" s="38" t="s">
        <v>36</v>
      </c>
      <c r="AI53" s="39" t="s">
        <v>37</v>
      </c>
      <c r="AJ53" s="38" t="s">
        <v>38</v>
      </c>
      <c r="AK53" s="38" t="s">
        <v>39</v>
      </c>
      <c r="AL53" s="38" t="s">
        <v>40</v>
      </c>
      <c r="AM53" s="38" t="s">
        <v>41</v>
      </c>
      <c r="AN53" s="38" t="s">
        <v>42</v>
      </c>
      <c r="AO53" s="38" t="s">
        <v>43</v>
      </c>
      <c r="AP53" s="38" t="s">
        <v>44</v>
      </c>
      <c r="AQ53" s="38" t="s">
        <v>45</v>
      </c>
      <c r="AR53" s="38" t="s">
        <v>46</v>
      </c>
      <c r="AS53" s="38" t="s">
        <v>51</v>
      </c>
      <c r="AT53" s="38" t="s">
        <v>47</v>
      </c>
      <c r="AU53" s="66"/>
    </row>
    <row r="54" spans="2:47" ht="18.75" customHeight="1" x14ac:dyDescent="0.2">
      <c r="B54" s="59">
        <v>1</v>
      </c>
      <c r="C54" s="60"/>
      <c r="D54" s="61" t="s">
        <v>24</v>
      </c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3"/>
      <c r="Q54" s="50" t="s">
        <v>5</v>
      </c>
      <c r="R54" s="51"/>
      <c r="S54" s="52"/>
      <c r="T54" s="53"/>
      <c r="U54" s="53"/>
      <c r="V54" s="54"/>
      <c r="W54" s="55"/>
      <c r="X54" s="56"/>
      <c r="Y54" s="56"/>
      <c r="Z54" s="57"/>
      <c r="AA54" s="18">
        <v>4500</v>
      </c>
      <c r="AB54" s="19">
        <v>1000</v>
      </c>
      <c r="AC54" s="21">
        <v>12000</v>
      </c>
      <c r="AD54" s="18">
        <v>1200</v>
      </c>
      <c r="AE54" s="21"/>
      <c r="AF54" s="18">
        <v>6000</v>
      </c>
      <c r="AG54" s="18">
        <v>6000</v>
      </c>
      <c r="AH54" s="19">
        <v>6000</v>
      </c>
      <c r="AI54" s="21">
        <v>9000</v>
      </c>
      <c r="AJ54" s="18"/>
      <c r="AK54" s="18"/>
      <c r="AL54" s="19">
        <v>0</v>
      </c>
      <c r="AM54" s="20"/>
      <c r="AN54" s="18">
        <v>210</v>
      </c>
      <c r="AO54" s="18">
        <v>100</v>
      </c>
      <c r="AP54" s="18">
        <v>5000</v>
      </c>
      <c r="AQ54" s="18"/>
      <c r="AR54" s="19">
        <v>5000</v>
      </c>
      <c r="AS54" s="19">
        <v>30</v>
      </c>
      <c r="AT54" s="18">
        <v>1500</v>
      </c>
      <c r="AU54" s="13">
        <f>SUM(AA54:AT54)</f>
        <v>57540</v>
      </c>
    </row>
    <row r="55" spans="2:47" ht="21" customHeight="1" x14ac:dyDescent="0.2">
      <c r="B55" s="59">
        <v>2</v>
      </c>
      <c r="C55" s="60"/>
      <c r="D55" s="61" t="s">
        <v>25</v>
      </c>
      <c r="E55" s="62"/>
      <c r="F55" s="62"/>
      <c r="G55" s="62"/>
      <c r="H55" s="62"/>
      <c r="I55" s="62"/>
      <c r="J55" s="62"/>
      <c r="K55" s="62"/>
      <c r="L55" s="62"/>
      <c r="M55" s="62"/>
      <c r="N55" s="62"/>
      <c r="O55" s="62"/>
      <c r="P55" s="63"/>
      <c r="Q55" s="50" t="s">
        <v>5</v>
      </c>
      <c r="R55" s="51"/>
      <c r="S55" s="52"/>
      <c r="T55" s="53"/>
      <c r="U55" s="53"/>
      <c r="V55" s="54"/>
      <c r="W55" s="55"/>
      <c r="X55" s="56"/>
      <c r="Y55" s="56"/>
      <c r="Z55" s="57"/>
      <c r="AA55" s="19"/>
      <c r="AB55" s="19">
        <v>1000</v>
      </c>
      <c r="AC55" s="21">
        <v>6000</v>
      </c>
      <c r="AD55" s="18">
        <v>3000</v>
      </c>
      <c r="AE55" s="21">
        <v>3000</v>
      </c>
      <c r="AF55" s="19">
        <v>1000</v>
      </c>
      <c r="AG55" s="18"/>
      <c r="AH55" s="19"/>
      <c r="AI55" s="21">
        <v>3000</v>
      </c>
      <c r="AJ55" s="19"/>
      <c r="AK55" s="19"/>
      <c r="AL55" s="18">
        <v>0</v>
      </c>
      <c r="AM55" s="20"/>
      <c r="AN55" s="19"/>
      <c r="AO55" s="18"/>
      <c r="AP55" s="18"/>
      <c r="AQ55" s="18"/>
      <c r="AR55" s="18"/>
      <c r="AS55" s="18"/>
      <c r="AT55" s="18"/>
      <c r="AU55" s="13">
        <f t="shared" ref="AU55:AU57" si="3">SUM(AA55:AT55)</f>
        <v>17000</v>
      </c>
    </row>
    <row r="56" spans="2:47" ht="21.75" customHeight="1" x14ac:dyDescent="0.2">
      <c r="B56" s="59">
        <v>3</v>
      </c>
      <c r="C56" s="60"/>
      <c r="D56" s="61" t="s">
        <v>23</v>
      </c>
      <c r="E56" s="62"/>
      <c r="F56" s="62"/>
      <c r="G56" s="62"/>
      <c r="H56" s="62"/>
      <c r="I56" s="62"/>
      <c r="J56" s="62"/>
      <c r="K56" s="62"/>
      <c r="L56" s="62"/>
      <c r="M56" s="62"/>
      <c r="N56" s="62"/>
      <c r="O56" s="62"/>
      <c r="P56" s="63"/>
      <c r="Q56" s="50" t="s">
        <v>5</v>
      </c>
      <c r="R56" s="51"/>
      <c r="S56" s="52"/>
      <c r="T56" s="53"/>
      <c r="U56" s="53"/>
      <c r="V56" s="54"/>
      <c r="W56" s="55"/>
      <c r="X56" s="56"/>
      <c r="Y56" s="56"/>
      <c r="Z56" s="57"/>
      <c r="AA56" s="18">
        <v>1000</v>
      </c>
      <c r="AB56" s="18"/>
      <c r="AC56" s="20"/>
      <c r="AD56" s="19">
        <v>900</v>
      </c>
      <c r="AE56" s="20">
        <v>500</v>
      </c>
      <c r="AF56" s="19">
        <v>4000</v>
      </c>
      <c r="AG56" s="18">
        <v>12000</v>
      </c>
      <c r="AH56" s="19">
        <v>6000</v>
      </c>
      <c r="AI56" s="21">
        <v>3020</v>
      </c>
      <c r="AJ56" s="18"/>
      <c r="AK56" s="19">
        <v>10000</v>
      </c>
      <c r="AL56" s="19">
        <v>0</v>
      </c>
      <c r="AM56" s="20">
        <v>2050</v>
      </c>
      <c r="AN56" s="18">
        <v>460</v>
      </c>
      <c r="AO56" s="18">
        <v>200</v>
      </c>
      <c r="AP56" s="18"/>
      <c r="AQ56" s="19"/>
      <c r="AR56" s="18">
        <v>3000</v>
      </c>
      <c r="AS56" s="18"/>
      <c r="AT56" s="18">
        <v>150</v>
      </c>
      <c r="AU56" s="13">
        <f t="shared" si="3"/>
        <v>43280</v>
      </c>
    </row>
    <row r="57" spans="2:47" ht="21.75" customHeight="1" x14ac:dyDescent="0.2">
      <c r="B57" s="59">
        <v>4</v>
      </c>
      <c r="C57" s="60"/>
      <c r="D57" s="61" t="s">
        <v>26</v>
      </c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  <c r="P57" s="63"/>
      <c r="Q57" s="50" t="s">
        <v>5</v>
      </c>
      <c r="R57" s="51"/>
      <c r="S57" s="52"/>
      <c r="T57" s="53"/>
      <c r="U57" s="53"/>
      <c r="V57" s="54"/>
      <c r="W57" s="55"/>
      <c r="X57" s="56"/>
      <c r="Y57" s="56"/>
      <c r="Z57" s="57"/>
      <c r="AA57" s="18">
        <v>1000</v>
      </c>
      <c r="AB57" s="19"/>
      <c r="AC57" s="20"/>
      <c r="AD57" s="18"/>
      <c r="AE57" s="20">
        <v>500</v>
      </c>
      <c r="AF57" s="18"/>
      <c r="AG57" s="18">
        <v>1000</v>
      </c>
      <c r="AH57" s="18"/>
      <c r="AI57" s="20">
        <v>2020</v>
      </c>
      <c r="AJ57" s="18"/>
      <c r="AK57" s="18"/>
      <c r="AL57" s="19">
        <v>0</v>
      </c>
      <c r="AM57" s="21">
        <v>300</v>
      </c>
      <c r="AN57" s="18">
        <v>100</v>
      </c>
      <c r="AO57" s="18">
        <v>100</v>
      </c>
      <c r="AP57" s="18">
        <v>200</v>
      </c>
      <c r="AQ57" s="18"/>
      <c r="AR57" s="18">
        <v>2000</v>
      </c>
      <c r="AS57" s="18"/>
      <c r="AT57" s="18">
        <v>500</v>
      </c>
      <c r="AU57" s="13">
        <f t="shared" si="3"/>
        <v>7720</v>
      </c>
    </row>
    <row r="61" spans="2:47" ht="50.25" customHeight="1" x14ac:dyDescent="0.2">
      <c r="AA61" s="82" t="s">
        <v>57</v>
      </c>
      <c r="AB61" s="82"/>
      <c r="AC61" s="82"/>
      <c r="AD61" s="82"/>
      <c r="AE61" s="82"/>
      <c r="AF61" s="82"/>
      <c r="AG61" s="32"/>
      <c r="AO61" s="82" t="s">
        <v>56</v>
      </c>
      <c r="AP61" s="82"/>
      <c r="AQ61" s="82"/>
      <c r="AR61" s="82"/>
      <c r="AS61" s="82"/>
      <c r="AT61" s="82"/>
    </row>
    <row r="62" spans="2:47" ht="26.25" customHeight="1" x14ac:dyDescent="0.25">
      <c r="B62" s="34"/>
      <c r="C62" s="34"/>
      <c r="D62" s="34"/>
      <c r="E62" s="34"/>
      <c r="F62" s="34"/>
      <c r="G62" s="34"/>
      <c r="H62" s="34"/>
      <c r="I62" s="34"/>
      <c r="J62" s="34"/>
      <c r="K62" s="34"/>
      <c r="L62" s="34"/>
      <c r="M62" s="34"/>
      <c r="N62" s="34"/>
      <c r="O62" s="34"/>
      <c r="P62" s="34"/>
      <c r="Q62" s="34"/>
      <c r="R62" s="34"/>
      <c r="S62" s="34"/>
      <c r="T62" s="34"/>
      <c r="U62" s="34"/>
      <c r="V62" s="34"/>
      <c r="W62" s="34"/>
      <c r="X62" s="34"/>
      <c r="Y62" s="34"/>
      <c r="Z62" s="34"/>
      <c r="AA62" s="82"/>
      <c r="AB62" s="82"/>
      <c r="AC62" s="82"/>
      <c r="AD62" s="82"/>
      <c r="AE62" s="82"/>
      <c r="AF62" s="82"/>
      <c r="AO62" s="82"/>
      <c r="AP62" s="82"/>
      <c r="AQ62" s="82"/>
      <c r="AR62" s="82"/>
      <c r="AS62" s="82"/>
      <c r="AT62" s="82"/>
    </row>
    <row r="63" spans="2:47" ht="18" x14ac:dyDescent="0.25">
      <c r="I63" s="31"/>
      <c r="AA63" s="32"/>
      <c r="AB63" s="32"/>
      <c r="AC63" s="32"/>
      <c r="AD63" s="32"/>
      <c r="AG63" s="32"/>
    </row>
    <row r="64" spans="2:47" ht="14.25" x14ac:dyDescent="0.2">
      <c r="AA64" s="32"/>
      <c r="AB64" s="32"/>
      <c r="AC64" s="32"/>
      <c r="AD64" s="32"/>
      <c r="AG64" s="32"/>
    </row>
    <row r="65" spans="27:33" ht="14.25" x14ac:dyDescent="0.2">
      <c r="AA65" s="32"/>
      <c r="AB65" s="32"/>
      <c r="AC65" s="32"/>
      <c r="AD65" s="32"/>
      <c r="AG65" s="32"/>
    </row>
    <row r="66" spans="27:33" ht="14.25" x14ac:dyDescent="0.2">
      <c r="AA66" s="32"/>
      <c r="AB66" s="32"/>
      <c r="AC66" s="32"/>
      <c r="AD66" s="32"/>
      <c r="AG66" s="32"/>
    </row>
    <row r="67" spans="27:33" ht="14.25" x14ac:dyDescent="0.2">
      <c r="AA67" s="32"/>
      <c r="AB67" s="32"/>
      <c r="AC67" s="32"/>
      <c r="AD67" s="32"/>
      <c r="AG67" s="32"/>
    </row>
    <row r="68" spans="27:33" ht="14.25" x14ac:dyDescent="0.2">
      <c r="AA68" s="32"/>
      <c r="AB68" s="32"/>
      <c r="AC68" s="32"/>
      <c r="AD68" s="32"/>
      <c r="AG68" s="32"/>
    </row>
    <row r="69" spans="27:33" ht="14.25" x14ac:dyDescent="0.2">
      <c r="AA69" s="32"/>
      <c r="AB69" s="32"/>
      <c r="AC69" s="32"/>
    </row>
  </sheetData>
  <mergeCells count="118">
    <mergeCell ref="AP2:AU8"/>
    <mergeCell ref="AO61:AT62"/>
    <mergeCell ref="AA61:AF62"/>
    <mergeCell ref="B57:C57"/>
    <mergeCell ref="D57:P57"/>
    <mergeCell ref="Q57:R57"/>
    <mergeCell ref="S57:V57"/>
    <mergeCell ref="W57:Z57"/>
    <mergeCell ref="B56:C56"/>
    <mergeCell ref="D56:P56"/>
    <mergeCell ref="Q56:R56"/>
    <mergeCell ref="S56:V56"/>
    <mergeCell ref="W56:Z56"/>
    <mergeCell ref="B55:C55"/>
    <mergeCell ref="D55:P55"/>
    <mergeCell ref="Q55:R55"/>
    <mergeCell ref="S55:V55"/>
    <mergeCell ref="W55:Z55"/>
    <mergeCell ref="S46:V46"/>
    <mergeCell ref="W46:Z46"/>
    <mergeCell ref="B45:C45"/>
    <mergeCell ref="D45:P45"/>
    <mergeCell ref="Q45:R45"/>
    <mergeCell ref="S45:V45"/>
    <mergeCell ref="W45:Z45"/>
    <mergeCell ref="AU52:AU53"/>
    <mergeCell ref="B54:C54"/>
    <mergeCell ref="D54:P54"/>
    <mergeCell ref="Q54:R54"/>
    <mergeCell ref="S54:V54"/>
    <mergeCell ref="W54:Z54"/>
    <mergeCell ref="B52:C53"/>
    <mergeCell ref="D52:P53"/>
    <mergeCell ref="Q52:R53"/>
    <mergeCell ref="S52:V53"/>
    <mergeCell ref="W52:Z53"/>
    <mergeCell ref="B46:C46"/>
    <mergeCell ref="D46:P46"/>
    <mergeCell ref="Q46:R46"/>
    <mergeCell ref="AU41:AU42"/>
    <mergeCell ref="B43:C43"/>
    <mergeCell ref="D43:P43"/>
    <mergeCell ref="Q43:R43"/>
    <mergeCell ref="S43:V43"/>
    <mergeCell ref="W43:Z43"/>
    <mergeCell ref="B41:C42"/>
    <mergeCell ref="D41:P42"/>
    <mergeCell ref="Q41:R42"/>
    <mergeCell ref="S41:V42"/>
    <mergeCell ref="W41:Z42"/>
    <mergeCell ref="B9:AJ9"/>
    <mergeCell ref="B11:C11"/>
    <mergeCell ref="E11:Z11"/>
    <mergeCell ref="B26:C26"/>
    <mergeCell ref="W25:Z25"/>
    <mergeCell ref="S25:V25"/>
    <mergeCell ref="E13:Z13"/>
    <mergeCell ref="B16:C16"/>
    <mergeCell ref="E16:Z16"/>
    <mergeCell ref="W23:Z24"/>
    <mergeCell ref="B23:C24"/>
    <mergeCell ref="D23:P24"/>
    <mergeCell ref="E18:Z18"/>
    <mergeCell ref="E20:Z20"/>
    <mergeCell ref="W28:Z28"/>
    <mergeCell ref="S28:V28"/>
    <mergeCell ref="Q28:R28"/>
    <mergeCell ref="D28:P28"/>
    <mergeCell ref="Q23:R24"/>
    <mergeCell ref="S23:V24"/>
    <mergeCell ref="B28:C28"/>
    <mergeCell ref="W27:Z27"/>
    <mergeCell ref="S27:V27"/>
    <mergeCell ref="Q27:R27"/>
    <mergeCell ref="D27:P27"/>
    <mergeCell ref="B27:C27"/>
    <mergeCell ref="W26:Z26"/>
    <mergeCell ref="S26:V26"/>
    <mergeCell ref="Q26:R26"/>
    <mergeCell ref="D26:P26"/>
    <mergeCell ref="Q25:R25"/>
    <mergeCell ref="D25:P25"/>
    <mergeCell ref="B25:C25"/>
    <mergeCell ref="AR37:AR39"/>
    <mergeCell ref="W38:Z38"/>
    <mergeCell ref="AU23:AU24"/>
    <mergeCell ref="B34:C34"/>
    <mergeCell ref="D34:P34"/>
    <mergeCell ref="Q34:R34"/>
    <mergeCell ref="S34:V34"/>
    <mergeCell ref="W34:Z34"/>
    <mergeCell ref="AU31:AU32"/>
    <mergeCell ref="B33:C33"/>
    <mergeCell ref="D33:P33"/>
    <mergeCell ref="Q33:R33"/>
    <mergeCell ref="S33:V33"/>
    <mergeCell ref="W33:Z33"/>
    <mergeCell ref="D31:P32"/>
    <mergeCell ref="Q31:R32"/>
    <mergeCell ref="S31:V32"/>
    <mergeCell ref="W31:Z32"/>
    <mergeCell ref="B35:C35"/>
    <mergeCell ref="D35:P35"/>
    <mergeCell ref="B31:C32"/>
    <mergeCell ref="W35:Z35"/>
    <mergeCell ref="B36:C36"/>
    <mergeCell ref="D36:P36"/>
    <mergeCell ref="Q36:R36"/>
    <mergeCell ref="S36:V36"/>
    <mergeCell ref="W36:Z36"/>
    <mergeCell ref="W37:Z37"/>
    <mergeCell ref="Q35:R35"/>
    <mergeCell ref="S35:V35"/>
    <mergeCell ref="B44:C44"/>
    <mergeCell ref="D44:P44"/>
    <mergeCell ref="Q44:R44"/>
    <mergeCell ref="S44:V44"/>
    <mergeCell ref="W44:Z44"/>
  </mergeCells>
  <pageMargins left="0.25" right="0.25" top="0.75" bottom="0.75" header="0.3" footer="0.3"/>
  <pageSetup paperSize="9" scale="3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Соловьёва Наталья Викторовна</dc:creator>
  <cp:lastModifiedBy>Пользователь Windows</cp:lastModifiedBy>
  <cp:revision>1</cp:revision>
  <cp:lastPrinted>2019-08-12T03:13:15Z</cp:lastPrinted>
  <dcterms:created xsi:type="dcterms:W3CDTF">2017-01-26T03:00:13Z</dcterms:created>
  <dcterms:modified xsi:type="dcterms:W3CDTF">2021-01-15T06:29:12Z</dcterms:modified>
</cp:coreProperties>
</file>