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 l="1"/>
  <c r="CR20" i="4"/>
  <c r="CP20" i="4"/>
  <c r="CK20" i="4" l="1"/>
  <c r="CJ20" i="4" l="1"/>
</calcChain>
</file>

<file path=xl/sharedStrings.xml><?xml version="1.0" encoding="utf-8"?>
<sst xmlns="http://schemas.openxmlformats.org/spreadsheetml/2006/main" count="7719" uniqueCount="312">
  <si>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</si>
  <si>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</si>
  <si>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</si>
  <si>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</si>
  <si>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</si>
  <si>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</si>
  <si>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</si>
  <si>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</si>
  <si>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</si>
  <si>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</si>
  <si>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</si>
  <si>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</si>
  <si>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</si>
  <si>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</si>
  <si>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</si>
  <si>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</si>
  <si>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</si>
  <si>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</si>
  <si>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</si>
  <si>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</si>
  <si>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</si>
  <si>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</si>
  <si>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</si>
  <si>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</si>
  <si>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</si>
  <si>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</si>
  <si>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</si>
  <si>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</si>
  <si>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</si>
  <si>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</si>
  <si>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</si>
  <si>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</si>
  <si>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</si>
  <si>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</si>
  <si>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</si>
  <si>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</si>
  <si>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</si>
  <si>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</si>
  <si>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</si>
  <si>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</si>
  <si>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</si>
  <si>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</si>
  <si>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</si>
  <si>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</si>
  <si>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</si>
  <si>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</si>
  <si>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</si>
  <si>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</si>
  <si>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</si>
  <si>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</si>
  <si>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</si>
  <si>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</si>
  <si>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</si>
  <si>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</si>
  <si>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</si>
  <si>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</si>
  <si>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</si>
  <si>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</si>
  <si>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</si>
  <si>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</si>
  <si>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</si>
  <si>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</si>
  <si>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</si>
  <si>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</si>
  <si>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</si>
  <si>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</si>
  <si>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</si>
  <si>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</si>
  <si>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</si>
  <si>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</si>
  <si>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</si>
  <si>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</si>
  <si>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</si>
  <si>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</si>
  <si>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</si>
  <si>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</si>
  <si>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</si>
  <si>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</si>
  <si>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</si>
  <si>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</si>
  <si>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</si>
  <si>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</si>
  <si>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</si>
  <si>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</si>
  <si>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</si>
  <si>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</si>
  <si>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</si>
  <si>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</si>
  <si>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</si>
  <si>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</si>
  <si>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</si>
  <si>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</si>
  <si>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</si>
  <si>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</si>
  <si>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</si>
  <si>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</si>
  <si>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</si>
  <si>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</si>
  <si>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</si>
  <si>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</si>
  <si>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</si>
  <si>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</si>
  <si>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</si>
  <si>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</si>
  <si>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</si>
  <si>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</si>
  <si>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</si>
  <si>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</si>
  <si>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</si>
  <si>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</si>
  <si>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</si>
  <si>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</si>
  <si>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</si>
  <si>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</si>
  <si>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</si>
  <si>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</si>
  <si>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</si>
  <si>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</si>
  <si>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</si>
  <si>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</si>
  <si>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</si>
  <si>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</si>
  <si>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</si>
  <si>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</si>
  <si>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</si>
  <si>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</si>
  <si>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</si>
  <si>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</si>
  <si>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</si>
  <si>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</si>
  <si>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</si>
  <si>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</si>
  <si>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</si>
  <si>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</si>
  <si>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</si>
  <si>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</si>
  <si>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</si>
  <si>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</si>
  <si>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</si>
  <si>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</si>
  <si>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</si>
  <si>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</si>
  <si>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</si>
  <si>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</si>
  <si>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</si>
  <si>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</si>
  <si>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</si>
  <si>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</si>
  <si>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</si>
  <si>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</si>
  <si>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</si>
  <si>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</si>
  <si>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</si>
  <si>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</si>
  <si>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</si>
  <si>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</si>
  <si>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</si>
  <si>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</si>
  <si>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</si>
  <si>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</si>
  <si>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</si>
  <si>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</si>
  <si>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</si>
  <si>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</si>
  <si>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</si>
  <si>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</si>
  <si>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</si>
  <si>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</si>
  <si>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</si>
  <si>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</si>
  <si>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</si>
  <si>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</si>
  <si>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</si>
  <si>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</si>
  <si>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</si>
  <si>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</si>
  <si>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</si>
  <si>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</si>
  <si>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</si>
  <si>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</si>
  <si>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</si>
  <si>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</si>
  <si>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</si>
  <si>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</si>
  <si>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</si>
  <si>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</si>
  <si>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</si>
  <si>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</si>
  <si>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</si>
  <si>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</si>
  <si>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</si>
  <si>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</si>
  <si>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</si>
  <si>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</si>
  <si>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</si>
  <si>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</si>
  <si>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</si>
  <si>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</si>
  <si>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</si>
  <si>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</si>
  <si>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</si>
  <si>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</si>
  <si>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</si>
  <si>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</si>
  <si>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</si>
  <si>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</si>
  <si>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</si>
  <si>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</si>
  <si>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</si>
  <si>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</si>
  <si>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</si>
  <si>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</si>
  <si>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</si>
  <si>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</si>
  <si>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</si>
  <si>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</si>
  <si>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</si>
  <si>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</si>
  <si>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</si>
  <si>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</si>
  <si>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</si>
  <si>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</si>
  <si>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</si>
  <si>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</si>
  <si>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</si>
  <si>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</si>
  <si>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</si>
  <si>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</si>
  <si>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</si>
  <si>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</si>
  <si>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</si>
  <si>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</si>
  <si>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</si>
  <si>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</si>
  <si>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</si>
  <si>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</si>
  <si>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</si>
  <si>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</si>
  <si>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</si>
  <si>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</si>
  <si>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</si>
  <si>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</si>
  <si>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</si>
  <si>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</si>
  <si>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</si>
  <si>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</si>
  <si>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</si>
  <si>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</si>
  <si>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</si>
  <si>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</si>
  <si>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</si>
  <si>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</si>
  <si>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</si>
  <si>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</si>
  <si>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</si>
  <si>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</si>
  <si>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</si>
  <si>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</si>
  <si>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</si>
  <si>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</si>
  <si>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</si>
  <si>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</si>
  <si>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</si>
  <si>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2023</t>
  </si>
  <si>
    <t>K_13</t>
  </si>
  <si>
    <t xml:space="preserve">Реконструкция территории Ангарского отделения по адресу: г. Ангарск, ул. Трудовые резервы, 34 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</si>
  <si>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</si>
  <si>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</si>
  <si>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Реконструкция адм. здания по адресу: г. Ангарск, ул. Трудовые резервы, 34 (реконструкция наружных инженерных сетей)</t>
  </si>
  <si>
    <t>Реконструкция нежилого 2-х этажного здания г. Ангарск, 89 квартал, 37 (реконструкция наружных инженерных сетей)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</si>
  <si>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</si>
  <si>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K_35</t>
  </si>
  <si>
    <t>от «5» мая 2016 г. №380</t>
  </si>
  <si>
    <t>млн. руб. с НДС</t>
  </si>
  <si>
    <t>K_25</t>
  </si>
  <si>
    <t>K_36</t>
  </si>
  <si>
    <t>K_37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</si>
  <si>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</si>
  <si>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</si>
  <si>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</si>
  <si>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</si>
  <si>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</si>
  <si>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</si>
  <si>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</si>
  <si>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</si>
  <si>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K_33</t>
  </si>
  <si>
    <t>K_38</t>
  </si>
  <si>
    <t>реквизиты решения органа исполнительной власти, утвердившего инвестиционную программу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</si>
  <si>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</si>
  <si>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</si>
  <si>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 xml:space="preserve">Реконструкция адм. здания г. Тулун, пер. Энергетиков, 1А (реконструкция 3-его этажа, замена утеплителя) </t>
  </si>
  <si>
    <t>K_29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</si>
  <si>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</si>
  <si>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</si>
  <si>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</si>
  <si>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</si>
  <si>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Приобретение информационных терминалов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</si>
  <si>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</si>
  <si>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</si>
  <si>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</si>
  <si>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Расширение дискового пространства на сервере</t>
  </si>
  <si>
    <t>K_40</t>
  </si>
  <si>
    <t>ОНТМ. Компьютерная техника</t>
  </si>
  <si>
    <t>K_43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</si>
  <si>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</si>
  <si>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</si>
  <si>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>K_44</t>
  </si>
  <si>
    <t>ОНТМ.Массажное кресло ЕЭИСЦ (1 шт.)</t>
  </si>
  <si>
    <t>K_46</t>
  </si>
  <si>
    <t xml:space="preserve">Реконструкция административного здания г. Тулун, пер. Энергетиков, 1А (канализация) </t>
  </si>
  <si>
    <t>K_9</t>
  </si>
  <si>
    <t>ОНТМ. Тепловизоры (7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</si>
</sst>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5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0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5"/>
  <sheetViews>
    <sheetView tabSelected="1" zoomScale="70" zoomScaleNormal="70" zoomScaleSheetLayoutView="55" workbookViewId="0">
      <selection activeCell="C30" sqref="C3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7" t="s">
        <v>272</v>
      </c>
      <c r="CT3" s="67"/>
      <c r="CU3" s="67"/>
    </row>
    <row r="4" spans="1:112" ht="18.75" x14ac:dyDescent="0.2">
      <c r="A4" s="65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10"/>
      <c r="CQ4" s="10"/>
      <c r="CR4" s="10"/>
      <c r="CS4" s="10"/>
      <c r="CT4" s="10"/>
      <c r="CU4" s="10"/>
    </row>
    <row r="5" spans="1:112" ht="18.75" x14ac:dyDescent="0.3">
      <c r="A5" s="66" t="s">
        <v>263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5" t="s">
        <v>254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11"/>
      <c r="CQ7" s="11"/>
      <c r="CR7" s="11"/>
      <c r="CS7" s="11"/>
      <c r="CT7" s="11"/>
      <c r="CU7" s="11"/>
    </row>
    <row r="8" spans="1:112" ht="15.75" x14ac:dyDescent="0.2">
      <c r="A8" s="63" t="s">
        <v>3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12"/>
      <c r="CQ8" s="12"/>
      <c r="CR8" s="12"/>
      <c r="CS8" s="12"/>
      <c r="CT8" s="12"/>
      <c r="CU8" s="12"/>
    </row>
    <row r="9" spans="1:112" ht="18.75" x14ac:dyDescent="0.3">
      <c r="A9" s="7"/>
      <c r="AK9" s="69" t="s">
        <v>262</v>
      </c>
      <c r="AL9" s="69"/>
      <c r="AM9" s="69"/>
      <c r="AN9" s="69"/>
      <c r="AO9" s="69"/>
      <c r="AP9" s="69"/>
      <c r="AQ9" s="69"/>
      <c r="CP9" s="10"/>
      <c r="CQ9" s="10"/>
      <c r="CR9" s="10"/>
      <c r="CS9" s="10"/>
      <c r="CT9" s="10"/>
      <c r="CU9" s="10"/>
    </row>
    <row r="10" spans="1:112" ht="18.75" x14ac:dyDescent="0.3">
      <c r="A10" s="70" t="s">
        <v>304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71" t="s">
        <v>305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3" t="s">
        <v>287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8" t="s">
        <v>273</v>
      </c>
      <c r="CT14" s="68"/>
      <c r="CU14" s="68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4" t="s">
        <v>4</v>
      </c>
      <c r="B15" s="62" t="s">
        <v>5</v>
      </c>
      <c r="C15" s="62" t="s">
        <v>6</v>
      </c>
      <c r="D15" s="62" t="s">
        <v>7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</row>
    <row r="16" spans="1:112" ht="81" customHeight="1" x14ac:dyDescent="0.2">
      <c r="A16" s="74"/>
      <c r="B16" s="62"/>
      <c r="C16" s="62"/>
      <c r="D16" s="62" t="s">
        <v>8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 t="s">
        <v>9</v>
      </c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 t="s">
        <v>10</v>
      </c>
      <c r="CA16" s="62"/>
      <c r="CB16" s="62"/>
      <c r="CC16" s="62"/>
      <c r="CD16" s="62"/>
      <c r="CE16" s="62"/>
      <c r="CF16" s="62" t="s">
        <v>11</v>
      </c>
      <c r="CG16" s="62"/>
      <c r="CH16" s="62"/>
      <c r="CI16" s="62"/>
      <c r="CJ16" s="62" t="s">
        <v>12</v>
      </c>
      <c r="CK16" s="62"/>
      <c r="CL16" s="62"/>
      <c r="CM16" s="62"/>
      <c r="CN16" s="62"/>
      <c r="CO16" s="62"/>
      <c r="CP16" s="62" t="s">
        <v>13</v>
      </c>
      <c r="CQ16" s="62"/>
      <c r="CR16" s="62"/>
      <c r="CS16" s="62"/>
      <c r="CT16" s="62" t="s">
        <v>14</v>
      </c>
      <c r="CU16" s="62"/>
    </row>
    <row r="17" spans="1:105" ht="240.75" customHeight="1" x14ac:dyDescent="0.2">
      <c r="A17" s="74"/>
      <c r="B17" s="62"/>
      <c r="C17" s="62"/>
      <c r="D17" s="60" t="s">
        <v>137</v>
      </c>
      <c r="E17" s="61"/>
      <c r="F17" s="60" t="s">
        <v>138</v>
      </c>
      <c r="G17" s="61"/>
      <c r="H17" s="60" t="s">
        <v>139</v>
      </c>
      <c r="I17" s="61"/>
      <c r="J17" s="60" t="s">
        <v>140</v>
      </c>
      <c r="K17" s="61"/>
      <c r="L17" s="60" t="s">
        <v>141</v>
      </c>
      <c r="M17" s="61"/>
      <c r="N17" s="60" t="s">
        <v>227</v>
      </c>
      <c r="O17" s="61"/>
      <c r="P17" s="60" t="s">
        <v>142</v>
      </c>
      <c r="Q17" s="61"/>
      <c r="R17" s="60" t="s">
        <v>228</v>
      </c>
      <c r="S17" s="61"/>
      <c r="T17" s="60" t="s">
        <v>143</v>
      </c>
      <c r="U17" s="61"/>
      <c r="V17" s="60" t="s">
        <v>229</v>
      </c>
      <c r="W17" s="61"/>
      <c r="X17" s="60" t="s">
        <v>144</v>
      </c>
      <c r="Y17" s="61"/>
      <c r="Z17" s="60" t="s">
        <v>145</v>
      </c>
      <c r="AA17" s="61"/>
      <c r="AB17" s="60" t="s">
        <v>146</v>
      </c>
      <c r="AC17" s="61"/>
      <c r="AD17" s="60" t="s">
        <v>147</v>
      </c>
      <c r="AE17" s="61"/>
      <c r="AF17" s="60" t="s">
        <v>148</v>
      </c>
      <c r="AG17" s="61"/>
      <c r="AH17" s="60" t="s">
        <v>230</v>
      </c>
      <c r="AI17" s="61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60" t="s">
        <v>153</v>
      </c>
      <c r="AS17" s="61"/>
      <c r="AT17" s="60" t="s">
        <v>154</v>
      </c>
      <c r="AU17" s="61"/>
      <c r="AV17" s="60" t="s">
        <v>155</v>
      </c>
      <c r="AW17" s="61"/>
      <c r="AX17" s="60" t="s">
        <v>156</v>
      </c>
      <c r="AY17" s="61"/>
      <c r="AZ17" s="60" t="s">
        <v>157</v>
      </c>
      <c r="BA17" s="61"/>
      <c r="BB17" s="60" t="s">
        <v>158</v>
      </c>
      <c r="BC17" s="61"/>
      <c r="BD17" s="60" t="s">
        <v>159</v>
      </c>
      <c r="BE17" s="61"/>
      <c r="BF17" s="60" t="s">
        <v>160</v>
      </c>
      <c r="BG17" s="61"/>
      <c r="BH17" s="60" t="s">
        <v>161</v>
      </c>
      <c r="BI17" s="61"/>
      <c r="BJ17" s="60" t="s">
        <v>162</v>
      </c>
      <c r="BK17" s="61"/>
      <c r="BL17" s="60" t="s">
        <v>163</v>
      </c>
      <c r="BM17" s="61"/>
      <c r="BN17" s="60" t="s">
        <v>164</v>
      </c>
      <c r="BO17" s="61"/>
      <c r="BP17" s="60" t="s">
        <v>165</v>
      </c>
      <c r="BQ17" s="61"/>
      <c r="BR17" s="60" t="s">
        <v>166</v>
      </c>
      <c r="BS17" s="61"/>
      <c r="BT17" s="60" t="s">
        <v>167</v>
      </c>
      <c r="BU17" s="61"/>
      <c r="BV17" s="60" t="s">
        <v>168</v>
      </c>
      <c r="BW17" s="61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5" ht="117" customHeight="1" x14ac:dyDescent="0.2">
      <c r="A18" s="74"/>
      <c r="B18" s="62"/>
      <c r="C18" s="62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7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9">
        <f>CJ56</f>
        <v>227.26</v>
      </c>
      <c r="CK20" s="21">
        <f>CK56</f>
        <v>227.26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9">
        <f>CP73+CP76+CP92+CP93+CP80</f>
        <v>29.173000000000002</v>
      </c>
      <c r="CQ20" s="49">
        <f>CQ73+CQ76+CQ92+CQ93+CQ80</f>
        <v>28.71</v>
      </c>
      <c r="CR20" s="49">
        <f>CR72+CR74+CR75+SUM(CR77:CR91)</f>
        <v>34.846000000000004</v>
      </c>
      <c r="CS20" s="49">
        <f>CS72+CS74+CS75+CS77+CS79+CS82+CS83+CS84+CS85+CS86+CS87+CS88+CS89+CS90+CS91+CS81+CS94+CS95+CS78</f>
        <v>35.309000000000005</v>
      </c>
      <c r="CT20" s="21" t="s">
        <v>231</v>
      </c>
      <c r="CU20" s="21" t="s">
        <v>231</v>
      </c>
      <c r="CV20" s="31"/>
      <c r="CW20" s="47"/>
      <c r="CY20" s="47"/>
      <c r="CZ20" s="47"/>
      <c r="DA20" s="47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4" t="s">
        <v>127</v>
      </c>
      <c r="B56" s="35" t="s">
        <v>270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9">
        <v>227.26</v>
      </c>
      <c r="CK56" s="49">
        <v>227.26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7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8" t="s">
        <v>279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9">
        <v>6.25</v>
      </c>
      <c r="CS72" s="49">
        <v>4.8769999999999998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8" t="s">
        <v>280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9">
        <v>1.39</v>
      </c>
      <c r="CQ73" s="49">
        <v>1.4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8" t="s">
        <v>281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9">
        <v>1.56</v>
      </c>
      <c r="CS74" s="49">
        <v>1.47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8" t="s">
        <v>282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9">
        <v>0.24</v>
      </c>
      <c r="CS75" s="49">
        <v>0.24099999999999999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8" t="s">
        <v>277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1.0309999999999999</v>
      </c>
      <c r="CQ76" s="21">
        <v>1.038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8" t="s">
        <v>278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4">
        <v>16.949000000000002</v>
      </c>
      <c r="CS77" s="49">
        <v>15.587999999999999</v>
      </c>
      <c r="CT77" s="21" t="s">
        <v>231</v>
      </c>
      <c r="CU77" s="21" t="s">
        <v>231</v>
      </c>
    </row>
    <row r="78" spans="1:99" s="18" customFormat="1" ht="53.25" customHeight="1" x14ac:dyDescent="0.25">
      <c r="A78" s="56" t="s">
        <v>251</v>
      </c>
      <c r="B78" s="57" t="s">
        <v>309</v>
      </c>
      <c r="C78" s="58" t="s">
        <v>310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44">
        <v>0</v>
      </c>
      <c r="CS78" s="49">
        <v>3</v>
      </c>
      <c r="CT78" s="21" t="s">
        <v>231</v>
      </c>
      <c r="CU78" s="21" t="s">
        <v>231</v>
      </c>
    </row>
    <row r="79" spans="1:99" s="18" customFormat="1" ht="41.25" customHeight="1" x14ac:dyDescent="0.25">
      <c r="A79" s="25" t="s">
        <v>251</v>
      </c>
      <c r="B79" s="48" t="s">
        <v>284</v>
      </c>
      <c r="C79" s="32" t="s">
        <v>264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21">
        <v>0</v>
      </c>
      <c r="CS79" s="21">
        <v>0</v>
      </c>
      <c r="CT79" s="21" t="s">
        <v>231</v>
      </c>
      <c r="CU79" s="21" t="s">
        <v>231</v>
      </c>
    </row>
    <row r="80" spans="1:99" s="18" customFormat="1" ht="41.25" customHeight="1" x14ac:dyDescent="0.25">
      <c r="A80" s="54" t="s">
        <v>251</v>
      </c>
      <c r="B80" s="53" t="s">
        <v>296</v>
      </c>
      <c r="C80" s="55" t="s">
        <v>297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49">
        <v>1.08</v>
      </c>
      <c r="CQ80" s="49">
        <v>1.085</v>
      </c>
      <c r="CR80" s="21">
        <v>0</v>
      </c>
      <c r="CS80" s="21">
        <v>0</v>
      </c>
      <c r="CT80" s="21" t="s">
        <v>231</v>
      </c>
      <c r="CU80" s="21" t="s">
        <v>231</v>
      </c>
    </row>
    <row r="81" spans="1:99" s="18" customFormat="1" ht="41.25" customHeight="1" x14ac:dyDescent="0.25">
      <c r="A81" s="54" t="s">
        <v>251</v>
      </c>
      <c r="B81" s="53" t="s">
        <v>298</v>
      </c>
      <c r="C81" s="55" t="s">
        <v>299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>
        <v>0</v>
      </c>
      <c r="CQ81" s="21">
        <v>0</v>
      </c>
      <c r="CR81" s="21">
        <v>6.3109999999999999</v>
      </c>
      <c r="CS81" s="49">
        <v>4.5759999999999996</v>
      </c>
      <c r="CT81" s="21" t="s">
        <v>231</v>
      </c>
      <c r="CU81" s="21" t="s">
        <v>231</v>
      </c>
    </row>
    <row r="82" spans="1:99" s="18" customFormat="1" ht="99.75" customHeight="1" x14ac:dyDescent="0.25">
      <c r="A82" s="25" t="s">
        <v>251</v>
      </c>
      <c r="B82" s="48" t="s">
        <v>283</v>
      </c>
      <c r="C82" s="32" t="s">
        <v>274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9">
        <v>0.39100000000000001</v>
      </c>
      <c r="CS82" s="49">
        <v>0.28299999999999997</v>
      </c>
      <c r="CT82" s="21" t="s">
        <v>231</v>
      </c>
      <c r="CU82" s="21" t="s">
        <v>231</v>
      </c>
    </row>
    <row r="83" spans="1:99" s="18" customFormat="1" ht="50.25" customHeight="1" x14ac:dyDescent="0.25">
      <c r="A83" s="50" t="s">
        <v>251</v>
      </c>
      <c r="B83" s="51" t="s">
        <v>288</v>
      </c>
      <c r="C83" s="52" t="s">
        <v>289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9">
        <v>0</v>
      </c>
      <c r="CS83" s="49">
        <v>0</v>
      </c>
      <c r="CT83" s="21" t="s">
        <v>231</v>
      </c>
      <c r="CU83" s="21" t="s">
        <v>231</v>
      </c>
    </row>
    <row r="84" spans="1:99" s="18" customFormat="1" ht="31.5" customHeight="1" x14ac:dyDescent="0.25">
      <c r="A84" s="50" t="s">
        <v>251</v>
      </c>
      <c r="B84" s="51" t="s">
        <v>290</v>
      </c>
      <c r="C84" s="52" t="s">
        <v>291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9">
        <v>0</v>
      </c>
      <c r="CS84" s="49">
        <v>0</v>
      </c>
      <c r="CT84" s="21" t="s">
        <v>231</v>
      </c>
      <c r="CU84" s="21" t="s">
        <v>231</v>
      </c>
    </row>
    <row r="85" spans="1:99" s="18" customFormat="1" ht="46.5" customHeight="1" x14ac:dyDescent="0.25">
      <c r="A85" s="50" t="s">
        <v>251</v>
      </c>
      <c r="B85" s="51" t="s">
        <v>292</v>
      </c>
      <c r="C85" s="52" t="s">
        <v>293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9">
        <v>0</v>
      </c>
      <c r="CS85" s="49">
        <v>0</v>
      </c>
      <c r="CT85" s="21" t="s">
        <v>231</v>
      </c>
      <c r="CU85" s="21" t="s">
        <v>231</v>
      </c>
    </row>
    <row r="86" spans="1:99" s="18" customFormat="1" ht="46.5" customHeight="1" x14ac:dyDescent="0.25">
      <c r="A86" s="50" t="s">
        <v>251</v>
      </c>
      <c r="B86" s="51" t="s">
        <v>294</v>
      </c>
      <c r="C86" s="52" t="s">
        <v>295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9">
        <v>0.96</v>
      </c>
      <c r="CS86" s="49">
        <v>0.96</v>
      </c>
      <c r="CT86" s="21" t="s">
        <v>231</v>
      </c>
      <c r="CU86" s="21" t="s">
        <v>231</v>
      </c>
    </row>
    <row r="87" spans="1:99" s="18" customFormat="1" ht="60" customHeight="1" x14ac:dyDescent="0.25">
      <c r="A87" s="25" t="s">
        <v>251</v>
      </c>
      <c r="B87" s="33" t="s">
        <v>266</v>
      </c>
      <c r="C87" s="32" t="s">
        <v>285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9">
        <v>2.1850000000000001</v>
      </c>
      <c r="CS87" s="49">
        <v>1.9219999999999999</v>
      </c>
      <c r="CT87" s="21" t="s">
        <v>231</v>
      </c>
      <c r="CU87" s="21" t="s">
        <v>231</v>
      </c>
    </row>
    <row r="88" spans="1:99" s="18" customFormat="1" ht="66" customHeight="1" x14ac:dyDescent="0.25">
      <c r="A88" s="25" t="s">
        <v>251</v>
      </c>
      <c r="B88" s="33" t="s">
        <v>265</v>
      </c>
      <c r="C88" s="32" t="s">
        <v>271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49">
        <v>0</v>
      </c>
      <c r="CS88" s="49">
        <v>0</v>
      </c>
      <c r="CT88" s="21" t="s">
        <v>231</v>
      </c>
      <c r="CU88" s="21" t="s">
        <v>231</v>
      </c>
    </row>
    <row r="89" spans="1:99" ht="46.5" customHeight="1" x14ac:dyDescent="0.2">
      <c r="A89" s="25" t="s">
        <v>251</v>
      </c>
      <c r="B89" s="33" t="s">
        <v>267</v>
      </c>
      <c r="C89" s="32" t="s">
        <v>275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49">
        <v>0</v>
      </c>
      <c r="CS89" s="49">
        <v>0</v>
      </c>
      <c r="CT89" s="21" t="s">
        <v>231</v>
      </c>
      <c r="CU89" s="21" t="s">
        <v>231</v>
      </c>
    </row>
    <row r="90" spans="1:99" s="18" customFormat="1" ht="57.75" customHeight="1" x14ac:dyDescent="0.25">
      <c r="A90" s="25" t="s">
        <v>251</v>
      </c>
      <c r="B90" s="33" t="s">
        <v>268</v>
      </c>
      <c r="C90" s="32" t="s">
        <v>276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9">
        <v>0</v>
      </c>
      <c r="CS90" s="49">
        <v>0</v>
      </c>
      <c r="CT90" s="21" t="s">
        <v>231</v>
      </c>
      <c r="CU90" s="21" t="s">
        <v>231</v>
      </c>
    </row>
    <row r="91" spans="1:99" s="18" customFormat="1" ht="57.75" customHeight="1" x14ac:dyDescent="0.25">
      <c r="A91" s="25" t="s">
        <v>251</v>
      </c>
      <c r="B91" s="33" t="s">
        <v>269</v>
      </c>
      <c r="C91" s="32" t="s">
        <v>286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49">
        <v>0</v>
      </c>
      <c r="CS91" s="49">
        <v>0</v>
      </c>
      <c r="CT91" s="21" t="s">
        <v>231</v>
      </c>
      <c r="CU91" s="21" t="s">
        <v>231</v>
      </c>
    </row>
    <row r="92" spans="1:99" ht="15.75" x14ac:dyDescent="0.2">
      <c r="A92" s="54" t="s">
        <v>251</v>
      </c>
      <c r="B92" s="53" t="s">
        <v>300</v>
      </c>
      <c r="C92" s="55" t="s">
        <v>301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>
        <v>11.272</v>
      </c>
      <c r="CQ92" s="49">
        <v>13.27</v>
      </c>
      <c r="CR92" s="49">
        <v>0</v>
      </c>
      <c r="CS92" s="49">
        <v>0</v>
      </c>
      <c r="CT92" s="21" t="s">
        <v>231</v>
      </c>
      <c r="CU92" s="21" t="s">
        <v>231</v>
      </c>
    </row>
    <row r="93" spans="1:99" ht="15.75" x14ac:dyDescent="0.2">
      <c r="A93" s="54" t="s">
        <v>251</v>
      </c>
      <c r="B93" s="53" t="s">
        <v>302</v>
      </c>
      <c r="C93" s="55" t="s">
        <v>303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49">
        <v>14.4</v>
      </c>
      <c r="CQ93" s="49">
        <v>11.917</v>
      </c>
      <c r="CR93" s="49">
        <v>0</v>
      </c>
      <c r="CS93" s="49">
        <v>0</v>
      </c>
      <c r="CT93" s="21" t="s">
        <v>231</v>
      </c>
      <c r="CU93" s="21" t="s">
        <v>231</v>
      </c>
    </row>
    <row r="94" spans="1:99" ht="15.75" x14ac:dyDescent="0.2">
      <c r="A94" s="54" t="s">
        <v>251</v>
      </c>
      <c r="B94" s="53" t="s">
        <v>311</v>
      </c>
      <c r="C94" s="55" t="s">
        <v>306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49">
        <v>0</v>
      </c>
      <c r="CQ94" s="49">
        <v>0</v>
      </c>
      <c r="CR94" s="49">
        <v>0</v>
      </c>
      <c r="CS94" s="49">
        <v>2.218</v>
      </c>
      <c r="CT94" s="21" t="s">
        <v>231</v>
      </c>
      <c r="CU94" s="21" t="s">
        <v>231</v>
      </c>
    </row>
    <row r="95" spans="1:99" ht="15.75" x14ac:dyDescent="0.2">
      <c r="A95" s="54" t="s">
        <v>251</v>
      </c>
      <c r="B95" s="53" t="s">
        <v>307</v>
      </c>
      <c r="C95" s="55" t="s">
        <v>308</v>
      </c>
      <c r="D95" s="21" t="s">
        <v>231</v>
      </c>
      <c r="E95" s="21" t="s">
        <v>231</v>
      </c>
      <c r="F95" s="21" t="s">
        <v>231</v>
      </c>
      <c r="G95" s="21" t="s">
        <v>231</v>
      </c>
      <c r="H95" s="21" t="s">
        <v>231</v>
      </c>
      <c r="I95" s="21" t="s">
        <v>231</v>
      </c>
      <c r="J95" s="21" t="s">
        <v>231</v>
      </c>
      <c r="K95" s="21" t="s">
        <v>231</v>
      </c>
      <c r="L95" s="21" t="s">
        <v>231</v>
      </c>
      <c r="M95" s="21" t="s">
        <v>231</v>
      </c>
      <c r="N95" s="21" t="s">
        <v>231</v>
      </c>
      <c r="O95" s="21" t="s">
        <v>231</v>
      </c>
      <c r="P95" s="21" t="s">
        <v>231</v>
      </c>
      <c r="Q95" s="21" t="s">
        <v>231</v>
      </c>
      <c r="R95" s="21" t="s">
        <v>231</v>
      </c>
      <c r="S95" s="21" t="s">
        <v>231</v>
      </c>
      <c r="T95" s="21" t="s">
        <v>231</v>
      </c>
      <c r="U95" s="21" t="s">
        <v>231</v>
      </c>
      <c r="V95" s="21" t="s">
        <v>231</v>
      </c>
      <c r="W95" s="21" t="s">
        <v>231</v>
      </c>
      <c r="X95" s="21" t="s">
        <v>231</v>
      </c>
      <c r="Y95" s="21" t="s">
        <v>231</v>
      </c>
      <c r="Z95" s="21" t="s">
        <v>231</v>
      </c>
      <c r="AA95" s="21" t="s">
        <v>231</v>
      </c>
      <c r="AB95" s="21" t="s">
        <v>231</v>
      </c>
      <c r="AC95" s="21" t="s">
        <v>231</v>
      </c>
      <c r="AD95" s="21" t="s">
        <v>231</v>
      </c>
      <c r="AE95" s="21" t="s">
        <v>231</v>
      </c>
      <c r="AF95" s="21" t="s">
        <v>231</v>
      </c>
      <c r="AG95" s="21" t="s">
        <v>231</v>
      </c>
      <c r="AH95" s="21" t="s">
        <v>231</v>
      </c>
      <c r="AI95" s="21" t="s">
        <v>231</v>
      </c>
      <c r="AJ95" s="21" t="s">
        <v>231</v>
      </c>
      <c r="AK95" s="21" t="s">
        <v>231</v>
      </c>
      <c r="AL95" s="21" t="s">
        <v>231</v>
      </c>
      <c r="AM95" s="21" t="s">
        <v>231</v>
      </c>
      <c r="AN95" s="21" t="s">
        <v>231</v>
      </c>
      <c r="AO95" s="21" t="s">
        <v>231</v>
      </c>
      <c r="AP95" s="21" t="s">
        <v>231</v>
      </c>
      <c r="AQ95" s="21" t="s">
        <v>231</v>
      </c>
      <c r="AR95" s="21" t="s">
        <v>231</v>
      </c>
      <c r="AS95" s="21" t="s">
        <v>231</v>
      </c>
      <c r="AT95" s="21" t="s">
        <v>231</v>
      </c>
      <c r="AU95" s="21" t="s">
        <v>231</v>
      </c>
      <c r="AV95" s="21" t="s">
        <v>231</v>
      </c>
      <c r="AW95" s="21" t="s">
        <v>231</v>
      </c>
      <c r="AX95" s="21" t="s">
        <v>231</v>
      </c>
      <c r="AY95" s="21" t="s">
        <v>231</v>
      </c>
      <c r="AZ95" s="21" t="s">
        <v>231</v>
      </c>
      <c r="BA95" s="21" t="s">
        <v>231</v>
      </c>
      <c r="BB95" s="21" t="s">
        <v>231</v>
      </c>
      <c r="BC95" s="21" t="s">
        <v>231</v>
      </c>
      <c r="BD95" s="21" t="s">
        <v>231</v>
      </c>
      <c r="BE95" s="21" t="s">
        <v>231</v>
      </c>
      <c r="BF95" s="21" t="s">
        <v>231</v>
      </c>
      <c r="BG95" s="21" t="s">
        <v>231</v>
      </c>
      <c r="BH95" s="21" t="s">
        <v>231</v>
      </c>
      <c r="BI95" s="21" t="s">
        <v>231</v>
      </c>
      <c r="BJ95" s="21" t="s">
        <v>231</v>
      </c>
      <c r="BK95" s="21" t="s">
        <v>231</v>
      </c>
      <c r="BL95" s="21" t="s">
        <v>231</v>
      </c>
      <c r="BM95" s="21" t="s">
        <v>231</v>
      </c>
      <c r="BN95" s="21" t="s">
        <v>231</v>
      </c>
      <c r="BO95" s="21" t="s">
        <v>231</v>
      </c>
      <c r="BP95" s="21" t="s">
        <v>231</v>
      </c>
      <c r="BQ95" s="21" t="s">
        <v>231</v>
      </c>
      <c r="BR95" s="21" t="s">
        <v>231</v>
      </c>
      <c r="BS95" s="21" t="s">
        <v>231</v>
      </c>
      <c r="BT95" s="21" t="s">
        <v>231</v>
      </c>
      <c r="BU95" s="21" t="s">
        <v>231</v>
      </c>
      <c r="BV95" s="21" t="s">
        <v>231</v>
      </c>
      <c r="BW95" s="21" t="s">
        <v>231</v>
      </c>
      <c r="BX95" s="21" t="s">
        <v>231</v>
      </c>
      <c r="BY95" s="21" t="s">
        <v>231</v>
      </c>
      <c r="BZ95" s="21" t="s">
        <v>231</v>
      </c>
      <c r="CA95" s="21" t="s">
        <v>231</v>
      </c>
      <c r="CB95" s="21" t="s">
        <v>231</v>
      </c>
      <c r="CC95" s="21" t="s">
        <v>231</v>
      </c>
      <c r="CD95" s="21" t="s">
        <v>231</v>
      </c>
      <c r="CE95" s="21" t="s">
        <v>231</v>
      </c>
      <c r="CF95" s="21" t="s">
        <v>231</v>
      </c>
      <c r="CG95" s="21" t="s">
        <v>231</v>
      </c>
      <c r="CH95" s="21" t="s">
        <v>231</v>
      </c>
      <c r="CI95" s="21" t="s">
        <v>231</v>
      </c>
      <c r="CJ95" s="21" t="s">
        <v>231</v>
      </c>
      <c r="CK95" s="21" t="s">
        <v>231</v>
      </c>
      <c r="CL95" s="21" t="s">
        <v>231</v>
      </c>
      <c r="CM95" s="21" t="s">
        <v>231</v>
      </c>
      <c r="CN95" s="21" t="s">
        <v>231</v>
      </c>
      <c r="CO95" s="21" t="s">
        <v>231</v>
      </c>
      <c r="CP95" s="49">
        <v>0</v>
      </c>
      <c r="CQ95" s="49">
        <v>0</v>
      </c>
      <c r="CR95" s="49">
        <v>0</v>
      </c>
      <c r="CS95" s="49">
        <v>0.17399999999999999</v>
      </c>
      <c r="CT95" s="21" t="s">
        <v>231</v>
      </c>
      <c r="CU95" s="21" t="s">
        <v>231</v>
      </c>
    </row>
  </sheetData>
  <autoFilter ref="A15:CU8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7 C65:C77 A88:C88 B87 A89:B91 C89:C90 A82 C82">
    <cfRule type="cellIs" dxfId="22" priority="133" operator="equal">
      <formula>""</formula>
    </cfRule>
  </conditionalFormatting>
  <conditionalFormatting sqref="A30:B30">
    <cfRule type="cellIs" dxfId="21" priority="90" operator="equal">
      <formula>""</formula>
    </cfRule>
  </conditionalFormatting>
  <conditionalFormatting sqref="C30">
    <cfRule type="cellIs" dxfId="20" priority="89" operator="equal">
      <formula>""</formula>
    </cfRule>
  </conditionalFormatting>
  <conditionalFormatting sqref="A54:C54 A58:C64">
    <cfRule type="cellIs" dxfId="19" priority="88" operator="equal">
      <formula>""</formula>
    </cfRule>
  </conditionalFormatting>
  <conditionalFormatting sqref="A55:C56">
    <cfRule type="cellIs" dxfId="18" priority="74" operator="equal">
      <formula>""</formula>
    </cfRule>
  </conditionalFormatting>
  <conditionalFormatting sqref="B65:B71">
    <cfRule type="cellIs" dxfId="17" priority="29" operator="equal">
      <formula>""</formula>
    </cfRule>
  </conditionalFormatting>
  <conditionalFormatting sqref="A87 C87">
    <cfRule type="cellIs" dxfId="16" priority="24" operator="equal">
      <formula>""</formula>
    </cfRule>
  </conditionalFormatting>
  <conditionalFormatting sqref="A79 C79">
    <cfRule type="cellIs" dxfId="15" priority="21" operator="equal">
      <formula>""</formula>
    </cfRule>
  </conditionalFormatting>
  <conditionalFormatting sqref="C91">
    <cfRule type="cellIs" dxfId="14" priority="20" operator="equal">
      <formula>""</formula>
    </cfRule>
  </conditionalFormatting>
  <conditionalFormatting sqref="B79">
    <cfRule type="cellIs" dxfId="13" priority="16" operator="equal">
      <formula>""</formula>
    </cfRule>
  </conditionalFormatting>
  <conditionalFormatting sqref="B72:B77">
    <cfRule type="cellIs" dxfId="12" priority="15" operator="equal">
      <formula>""</formula>
    </cfRule>
  </conditionalFormatting>
  <conditionalFormatting sqref="B82">
    <cfRule type="cellIs" dxfId="11" priority="13" operator="equal">
      <formula>""</formula>
    </cfRule>
  </conditionalFormatting>
  <conditionalFormatting sqref="A83:C85">
    <cfRule type="cellIs" dxfId="10" priority="12" operator="equal">
      <formula>""</formula>
    </cfRule>
  </conditionalFormatting>
  <conditionalFormatting sqref="A86:B86">
    <cfRule type="cellIs" dxfId="9" priority="11" operator="equal">
      <formula>""</formula>
    </cfRule>
  </conditionalFormatting>
  <conditionalFormatting sqref="C86">
    <cfRule type="cellIs" dxfId="8" priority="10" operator="equal">
      <formula>""</formula>
    </cfRule>
  </conditionalFormatting>
  <conditionalFormatting sqref="A80">
    <cfRule type="cellIs" dxfId="7" priority="9" operator="equal">
      <formula>""</formula>
    </cfRule>
  </conditionalFormatting>
  <conditionalFormatting sqref="B80:C80">
    <cfRule type="cellIs" dxfId="6" priority="8" operator="equal">
      <formula>""</formula>
    </cfRule>
  </conditionalFormatting>
  <conditionalFormatting sqref="A81:C81">
    <cfRule type="cellIs" dxfId="5" priority="7" operator="equal">
      <formula>""</formula>
    </cfRule>
  </conditionalFormatting>
  <conditionalFormatting sqref="A92:C92">
    <cfRule type="cellIs" dxfId="4" priority="5" operator="equal">
      <formula>""</formula>
    </cfRule>
  </conditionalFormatting>
  <conditionalFormatting sqref="A93:C93">
    <cfRule type="cellIs" dxfId="3" priority="4" operator="equal">
      <formula>""</formula>
    </cfRule>
  </conditionalFormatting>
  <conditionalFormatting sqref="A94:C94">
    <cfRule type="cellIs" dxfId="2" priority="3" operator="equal">
      <formula>""</formula>
    </cfRule>
  </conditionalFormatting>
  <conditionalFormatting sqref="A95:C95">
    <cfRule type="cellIs" dxfId="1" priority="2" operator="equal">
      <formula>""</formula>
    </cfRule>
  </conditionalFormatting>
  <conditionalFormatting sqref="A78:C7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2023-02-15T06:12:33Z</dcterms:modified>
</cp:coreProperties>
</file>