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K20" i="4" l="1"/>
  <c r="CS20" i="4" l="1"/>
  <c r="CQ20" i="4"/>
  <c r="CR20" i="4" l="1"/>
  <c r="CP20" i="4"/>
  <c r="CJ56" i="4"/>
  <c r="CJ20" i="4" l="1"/>
</calcChain>
</file>

<file path=xl/sharedStrings.xml><?xml version="1.0" encoding="utf-8"?>
<sst xmlns="http://schemas.openxmlformats.org/spreadsheetml/2006/main" count="6862" uniqueCount="294">
  <si>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</si>
  <si>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</si>
  <si>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</si>
  <si>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</si>
  <si>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</si>
  <si>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</si>
  <si>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</si>
  <si>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</si>
  <si>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</si>
  <si>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</si>
  <si>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</si>
  <si>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</si>
  <si>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</si>
  <si>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</si>
  <si>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</si>
  <si>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</si>
  <si>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</si>
  <si>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</si>
  <si>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</si>
  <si>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</si>
  <si>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</si>
  <si>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</si>
  <si>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</si>
  <si>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</si>
  <si>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</si>
  <si>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</si>
  <si>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</si>
  <si>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</si>
  <si>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</si>
  <si>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</si>
  <si>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</si>
  <si>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</si>
  <si>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</si>
  <si>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</si>
  <si>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</si>
  <si>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</si>
  <si>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</si>
  <si>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</si>
  <si>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</si>
  <si>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</si>
  <si>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</si>
  <si>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</si>
  <si>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</si>
  <si>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</si>
  <si>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</si>
  <si>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</si>
  <si>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</si>
  <si>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</si>
  <si>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</si>
  <si>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</si>
  <si>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</si>
  <si>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</si>
  <si>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</si>
  <si>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</si>
  <si>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</si>
  <si>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</si>
  <si>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</si>
  <si>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</si>
  <si>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</si>
  <si>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</si>
  <si>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</si>
  <si>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</si>
  <si>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</si>
  <si>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</si>
  <si>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</si>
  <si>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</si>
  <si>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</si>
  <si>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</si>
  <si>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</si>
  <si>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</si>
  <si>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</si>
  <si>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</si>
  <si>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</si>
  <si>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</si>
  <si>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</si>
  <si>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</si>
  <si>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</si>
  <si>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</si>
  <si>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</si>
  <si>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</si>
  <si>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</si>
  <si>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</si>
  <si>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</si>
  <si>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</si>
  <si>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</si>
  <si>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</si>
  <si>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</si>
  <si>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</si>
  <si>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</si>
  <si>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</si>
  <si>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</si>
  <si>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</si>
  <si>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</si>
  <si>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</si>
  <si>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</si>
  <si>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</si>
  <si>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</si>
  <si>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</si>
  <si>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</si>
  <si>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</si>
  <si>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</si>
  <si>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</si>
  <si>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</si>
  <si>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</si>
  <si>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</si>
  <si>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</si>
  <si>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</si>
  <si>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</si>
  <si>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</si>
  <si>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</si>
  <si>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</si>
  <si>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</si>
  <si>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</si>
  <si>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</si>
  <si>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</si>
  <si>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</si>
  <si>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</si>
  <si>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</si>
  <si>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</si>
  <si>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</si>
  <si>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</si>
  <si>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</si>
  <si>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</si>
  <si>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</si>
  <si>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</si>
  <si>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</si>
  <si>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</si>
  <si>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</si>
  <si>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</si>
  <si>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</si>
  <si>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</si>
  <si>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</si>
  <si>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</si>
  <si>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</si>
  <si>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</si>
  <si>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</si>
  <si>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</si>
  <si>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</si>
  <si>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</si>
  <si>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</si>
  <si>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</si>
  <si>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</si>
  <si>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</si>
  <si>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</si>
  <si>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</si>
  <si>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</si>
  <si>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</si>
  <si>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</si>
  <si>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</si>
  <si>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</si>
  <si>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</si>
  <si>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</si>
  <si>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</si>
  <si>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</si>
  <si>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</si>
  <si>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</si>
  <si>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</si>
  <si>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</si>
  <si>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</si>
  <si>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</si>
  <si>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</si>
  <si>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</si>
  <si>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</si>
  <si>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</si>
  <si>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</si>
  <si>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</si>
  <si>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</si>
  <si>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</si>
  <si>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</si>
  <si>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</si>
  <si>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</si>
  <si>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</si>
  <si>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</si>
  <si>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</si>
  <si>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</si>
  <si>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</si>
  <si>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</si>
  <si>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</si>
  <si>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</si>
  <si>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</si>
  <si>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</si>
  <si>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</si>
  <si>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</si>
  <si>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</si>
  <si>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</si>
  <si>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</si>
  <si>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</si>
  <si>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</si>
  <si>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</si>
  <si>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</si>
  <si>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</si>
  <si>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</si>
  <si>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</si>
  <si>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</si>
  <si>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</si>
  <si>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</si>
  <si>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</si>
  <si>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</si>
  <si>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</si>
  <si>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</si>
  <si>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</si>
  <si>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</si>
  <si>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</si>
  <si>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</si>
  <si>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</si>
  <si>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</si>
  <si>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</si>
  <si>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</si>
  <si>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</si>
  <si>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</si>
  <si>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</si>
  <si>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</si>
  <si>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</si>
  <si>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</si>
  <si>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</si>
  <si>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</si>
  <si>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</si>
  <si>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</si>
  <si>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</si>
  <si>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</si>
  <si>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</si>
  <si>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</si>
  <si>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</si>
  <si>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</si>
  <si>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</si>
  <si>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</si>
  <si>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</si>
  <si>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</si>
  <si>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</si>
  <si>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</si>
  <si>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</si>
  <si>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</si>
  <si>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</si>
  <si>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</si>
  <si>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</si>
  <si>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</si>
  <si>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</si>
  <si>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</si>
  <si>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</si>
  <si>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</si>
  <si>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</si>
  <si>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</si>
  <si>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</si>
  <si>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</si>
  <si>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</si>
  <si>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</si>
  <si>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</si>
  <si>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</si>
  <si>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</si>
  <si>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</si>
  <si>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</si>
  <si>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</si>
  <si>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</si>
  <si>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</si>
  <si>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</si>
  <si>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</si>
  <si>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</si>
  <si>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</si>
  <si>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</si>
  <si>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</si>
  <si>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</si>
  <si>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</si>
  <si>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</si>
  <si>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</si>
  <si>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</si>
  <si>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</si>
  <si>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</si>
  <si>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</si>
  <si>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</si>
  <si>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</si>
  <si>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</si>
  <si>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</si>
  <si>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</si>
  <si>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</si>
  <si>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</si>
  <si>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</si>
  <si>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</si>
  <si>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</si>
  <si>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</si>
  <si>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</si>
  <si>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</si>
  <si>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</si>
  <si>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</si>
  <si>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K_17</t>
  </si>
  <si>
    <t>K_18</t>
  </si>
  <si>
    <t xml:space="preserve"> на год 2026</t>
  </si>
  <si>
    <t xml:space="preserve"> Приобретение земельного участка в п. Жигалово под строительство адм. здания и гаража</t>
  </si>
  <si>
    <t>K_25-1</t>
  </si>
  <si>
    <t>Год раскрытия информации: 2025 год</t>
  </si>
  <si>
    <t xml:space="preserve">                 полное наименование субъекта электроэнергетики</t>
  </si>
  <si>
    <t>Распоряжение Министерства жилищной политики и энергетики Иркутской области №58-538-мр от 30.10.2024 г.</t>
  </si>
  <si>
    <t xml:space="preserve"> 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</si>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</sst>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167" fontId="3" fillId="24" borderId="2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" fillId="24" borderId="18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6"/>
  <sheetViews>
    <sheetView tabSelected="1" topLeftCell="A74" zoomScale="70" zoomScaleNormal="70" zoomScaleSheetLayoutView="55" workbookViewId="0">
      <selection activeCell="B85" sqref="B85:B86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3" t="s">
        <v>262</v>
      </c>
      <c r="CT3" s="63"/>
      <c r="CU3" s="63"/>
    </row>
    <row r="4" spans="1:112" ht="18.75" x14ac:dyDescent="0.2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10"/>
      <c r="CQ4" s="10"/>
      <c r="CR4" s="10"/>
      <c r="CS4" s="10"/>
      <c r="CT4" s="10"/>
      <c r="CU4" s="10"/>
    </row>
    <row r="5" spans="1:112" ht="18.75" x14ac:dyDescent="0.3">
      <c r="A5" s="62" t="s">
        <v>285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1" t="s">
        <v>291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11"/>
      <c r="CQ7" s="11"/>
      <c r="CR7" s="11"/>
      <c r="CS7" s="11"/>
      <c r="CT7" s="11"/>
      <c r="CU7" s="11"/>
    </row>
    <row r="8" spans="1:112" ht="15.75" x14ac:dyDescent="0.2">
      <c r="A8" s="59" t="s">
        <v>289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12"/>
      <c r="CQ8" s="12"/>
      <c r="CR8" s="12"/>
      <c r="CS8" s="12"/>
      <c r="CT8" s="12"/>
      <c r="CU8" s="12"/>
    </row>
    <row r="9" spans="1:112" ht="18.75" x14ac:dyDescent="0.3">
      <c r="A9" s="7"/>
      <c r="AK9" s="65" t="s">
        <v>260</v>
      </c>
      <c r="AL9" s="65"/>
      <c r="AM9" s="65"/>
      <c r="AN9" s="65"/>
      <c r="AO9" s="65"/>
      <c r="AP9" s="65"/>
      <c r="AQ9" s="65"/>
      <c r="CP9" s="10"/>
      <c r="CQ9" s="10"/>
      <c r="CR9" s="10"/>
      <c r="CS9" s="10"/>
      <c r="CT9" s="10"/>
      <c r="CU9" s="10"/>
    </row>
    <row r="10" spans="1:112" ht="18.75" x14ac:dyDescent="0.3">
      <c r="A10" s="66" t="s">
        <v>288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7" t="s">
        <v>290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9" t="s">
        <v>269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4" t="s">
        <v>263</v>
      </c>
      <c r="CT14" s="64"/>
      <c r="CU14" s="64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0" t="s">
        <v>3</v>
      </c>
      <c r="B15" s="58" t="s">
        <v>4</v>
      </c>
      <c r="C15" s="58" t="s">
        <v>5</v>
      </c>
      <c r="D15" s="58" t="s">
        <v>6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</row>
    <row r="16" spans="1:112" ht="81" customHeight="1" x14ac:dyDescent="0.2">
      <c r="A16" s="70"/>
      <c r="B16" s="58"/>
      <c r="C16" s="58"/>
      <c r="D16" s="58" t="s">
        <v>7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 t="s">
        <v>8</v>
      </c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 t="s">
        <v>9</v>
      </c>
      <c r="CA16" s="58"/>
      <c r="CB16" s="58"/>
      <c r="CC16" s="58"/>
      <c r="CD16" s="58"/>
      <c r="CE16" s="58"/>
      <c r="CF16" s="58" t="s">
        <v>10</v>
      </c>
      <c r="CG16" s="58"/>
      <c r="CH16" s="58"/>
      <c r="CI16" s="58"/>
      <c r="CJ16" s="58" t="s">
        <v>11</v>
      </c>
      <c r="CK16" s="58"/>
      <c r="CL16" s="58"/>
      <c r="CM16" s="58"/>
      <c r="CN16" s="58"/>
      <c r="CO16" s="58"/>
      <c r="CP16" s="58" t="s">
        <v>12</v>
      </c>
      <c r="CQ16" s="58"/>
      <c r="CR16" s="58"/>
      <c r="CS16" s="58"/>
      <c r="CT16" s="58" t="s">
        <v>13</v>
      </c>
      <c r="CU16" s="58"/>
    </row>
    <row r="17" spans="1:105" ht="240.75" customHeight="1" x14ac:dyDescent="0.2">
      <c r="A17" s="70"/>
      <c r="B17" s="58"/>
      <c r="C17" s="58"/>
      <c r="D17" s="56" t="s">
        <v>136</v>
      </c>
      <c r="E17" s="57"/>
      <c r="F17" s="56" t="s">
        <v>137</v>
      </c>
      <c r="G17" s="57"/>
      <c r="H17" s="56" t="s">
        <v>138</v>
      </c>
      <c r="I17" s="57"/>
      <c r="J17" s="56" t="s">
        <v>139</v>
      </c>
      <c r="K17" s="57"/>
      <c r="L17" s="56" t="s">
        <v>140</v>
      </c>
      <c r="M17" s="57"/>
      <c r="N17" s="56" t="s">
        <v>226</v>
      </c>
      <c r="O17" s="57"/>
      <c r="P17" s="56" t="s">
        <v>141</v>
      </c>
      <c r="Q17" s="57"/>
      <c r="R17" s="56" t="s">
        <v>227</v>
      </c>
      <c r="S17" s="57"/>
      <c r="T17" s="56" t="s">
        <v>142</v>
      </c>
      <c r="U17" s="57"/>
      <c r="V17" s="56" t="s">
        <v>228</v>
      </c>
      <c r="W17" s="57"/>
      <c r="X17" s="56" t="s">
        <v>143</v>
      </c>
      <c r="Y17" s="57"/>
      <c r="Z17" s="56" t="s">
        <v>144</v>
      </c>
      <c r="AA17" s="57"/>
      <c r="AB17" s="56" t="s">
        <v>145</v>
      </c>
      <c r="AC17" s="57"/>
      <c r="AD17" s="56" t="s">
        <v>146</v>
      </c>
      <c r="AE17" s="57"/>
      <c r="AF17" s="56" t="s">
        <v>147</v>
      </c>
      <c r="AG17" s="57"/>
      <c r="AH17" s="56" t="s">
        <v>229</v>
      </c>
      <c r="AI17" s="57"/>
      <c r="AJ17" s="55" t="s">
        <v>148</v>
      </c>
      <c r="AK17" s="55"/>
      <c r="AL17" s="55" t="s">
        <v>149</v>
      </c>
      <c r="AM17" s="55"/>
      <c r="AN17" s="55" t="s">
        <v>150</v>
      </c>
      <c r="AO17" s="55"/>
      <c r="AP17" s="55" t="s">
        <v>151</v>
      </c>
      <c r="AQ17" s="55"/>
      <c r="AR17" s="56" t="s">
        <v>152</v>
      </c>
      <c r="AS17" s="57"/>
      <c r="AT17" s="56" t="s">
        <v>153</v>
      </c>
      <c r="AU17" s="57"/>
      <c r="AV17" s="56" t="s">
        <v>154</v>
      </c>
      <c r="AW17" s="57"/>
      <c r="AX17" s="56" t="s">
        <v>155</v>
      </c>
      <c r="AY17" s="57"/>
      <c r="AZ17" s="56" t="s">
        <v>156</v>
      </c>
      <c r="BA17" s="57"/>
      <c r="BB17" s="56" t="s">
        <v>157</v>
      </c>
      <c r="BC17" s="57"/>
      <c r="BD17" s="56" t="s">
        <v>158</v>
      </c>
      <c r="BE17" s="57"/>
      <c r="BF17" s="56" t="s">
        <v>159</v>
      </c>
      <c r="BG17" s="57"/>
      <c r="BH17" s="56" t="s">
        <v>160</v>
      </c>
      <c r="BI17" s="57"/>
      <c r="BJ17" s="56" t="s">
        <v>161</v>
      </c>
      <c r="BK17" s="57"/>
      <c r="BL17" s="56" t="s">
        <v>162</v>
      </c>
      <c r="BM17" s="57"/>
      <c r="BN17" s="56" t="s">
        <v>163</v>
      </c>
      <c r="BO17" s="57"/>
      <c r="BP17" s="56" t="s">
        <v>164</v>
      </c>
      <c r="BQ17" s="57"/>
      <c r="BR17" s="56" t="s">
        <v>165</v>
      </c>
      <c r="BS17" s="57"/>
      <c r="BT17" s="56" t="s">
        <v>166</v>
      </c>
      <c r="BU17" s="57"/>
      <c r="BV17" s="56" t="s">
        <v>167</v>
      </c>
      <c r="BW17" s="57"/>
      <c r="BX17" s="55" t="s">
        <v>168</v>
      </c>
      <c r="BY17" s="55"/>
      <c r="BZ17" s="55" t="s">
        <v>14</v>
      </c>
      <c r="CA17" s="55"/>
      <c r="CB17" s="55" t="s">
        <v>15</v>
      </c>
      <c r="CC17" s="55"/>
      <c r="CD17" s="55" t="s">
        <v>16</v>
      </c>
      <c r="CE17" s="55"/>
      <c r="CF17" s="55" t="s">
        <v>169</v>
      </c>
      <c r="CG17" s="55"/>
      <c r="CH17" s="55" t="s">
        <v>170</v>
      </c>
      <c r="CI17" s="55"/>
      <c r="CJ17" s="55" t="s">
        <v>171</v>
      </c>
      <c r="CK17" s="55"/>
      <c r="CL17" s="55" t="s">
        <v>172</v>
      </c>
      <c r="CM17" s="55"/>
      <c r="CN17" s="55" t="s">
        <v>173</v>
      </c>
      <c r="CO17" s="55"/>
      <c r="CP17" s="55" t="s">
        <v>174</v>
      </c>
      <c r="CQ17" s="55"/>
      <c r="CR17" s="55" t="s">
        <v>175</v>
      </c>
      <c r="CS17" s="55"/>
      <c r="CT17" s="55" t="s">
        <v>176</v>
      </c>
      <c r="CU17" s="55"/>
    </row>
    <row r="18" spans="1:105" ht="117" customHeight="1" x14ac:dyDescent="0.2">
      <c r="A18" s="70"/>
      <c r="B18" s="58"/>
      <c r="C18" s="58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288.38720000000001</v>
      </c>
      <c r="CK20" s="21">
        <f>CK56</f>
        <v>310.07900000000001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CP74+CP77+CP79+CP80+CP81+CP84</f>
        <v>32.248999999999995</v>
      </c>
      <c r="CQ20" s="21">
        <f>CQ74+CQ77+CQ81+CQ84</f>
        <v>32.248999999999995</v>
      </c>
      <c r="CR20" s="48">
        <f>CR73+CR75+CR76+CR78+CR82+CR83+CR85+CR86+CR71</f>
        <v>41.845999999999997</v>
      </c>
      <c r="CS20" s="48">
        <f>CS71+CS73+CS75+CS76+CS78+CS85+CS86</f>
        <v>45.713000000000001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hidden="1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hidden="1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hidden="1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hidden="1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hidden="1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hidden="1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hidden="1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hidden="1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hidden="1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hidden="1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hidden="1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hidden="1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hidden="1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hidden="1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hidden="1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hidden="1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hidden="1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hidden="1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hidden="1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hidden="1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hidden="1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hidden="1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hidden="1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hidden="1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hidden="1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hidden="1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hidden="1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hidden="1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hidden="1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hidden="1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hidden="1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hidden="1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hidden="1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hidden="1" x14ac:dyDescent="0.25">
      <c r="A54" s="25" t="s">
        <v>125</v>
      </c>
      <c r="B54" s="24" t="s">
        <v>108</v>
      </c>
      <c r="C54" s="32" t="s">
        <v>67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hidden="1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f>233.656*1.2+8</f>
        <v>288.38720000000001</v>
      </c>
      <c r="CK56" s="21">
        <v>310.07900000000001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hidden="1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hidden="1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hidden="1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hidden="1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hidden="1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hidden="1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hidden="1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hidden="1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hidden="1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hidden="1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hidden="1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hidden="1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hidden="1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hidden="1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31.5" x14ac:dyDescent="0.25">
      <c r="A71" s="25" t="s">
        <v>252</v>
      </c>
      <c r="B71" s="47" t="s">
        <v>286</v>
      </c>
      <c r="C71" s="32" t="s">
        <v>287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>
        <v>0.5</v>
      </c>
      <c r="CS71" s="21">
        <v>0.5</v>
      </c>
      <c r="CT71" s="21" t="s">
        <v>230</v>
      </c>
      <c r="CU71" s="21" t="s">
        <v>230</v>
      </c>
    </row>
    <row r="72" spans="1:99" s="18" customFormat="1" ht="20.25" customHeight="1" x14ac:dyDescent="0.25">
      <c r="A72" s="25" t="s">
        <v>250</v>
      </c>
      <c r="B72" s="24" t="s">
        <v>118</v>
      </c>
      <c r="C72" s="32" t="s">
        <v>67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21" t="s">
        <v>230</v>
      </c>
      <c r="CS72" s="21" t="s">
        <v>230</v>
      </c>
      <c r="CT72" s="21" t="s">
        <v>230</v>
      </c>
      <c r="CU72" s="21" t="s">
        <v>230</v>
      </c>
    </row>
    <row r="73" spans="1:99" s="18" customFormat="1" ht="72.75" customHeight="1" x14ac:dyDescent="0.25">
      <c r="A73" s="25" t="s">
        <v>250</v>
      </c>
      <c r="B73" s="47" t="s">
        <v>273</v>
      </c>
      <c r="C73" s="32" t="s">
        <v>254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21" t="s">
        <v>230</v>
      </c>
      <c r="CQ73" s="21" t="s">
        <v>230</v>
      </c>
      <c r="CR73" s="48">
        <v>5.64</v>
      </c>
      <c r="CS73" s="21">
        <v>5.64</v>
      </c>
      <c r="CT73" s="21" t="s">
        <v>230</v>
      </c>
      <c r="CU73" s="21" t="s">
        <v>230</v>
      </c>
    </row>
    <row r="74" spans="1:99" s="18" customFormat="1" ht="87.75" customHeight="1" x14ac:dyDescent="0.25">
      <c r="A74" s="25" t="s">
        <v>250</v>
      </c>
      <c r="B74" s="47" t="s">
        <v>266</v>
      </c>
      <c r="C74" s="32" t="s">
        <v>255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48">
        <v>2.16</v>
      </c>
      <c r="CQ74" s="21">
        <v>2.16</v>
      </c>
      <c r="CR74" s="21" t="s">
        <v>230</v>
      </c>
      <c r="CS74" s="21" t="s">
        <v>230</v>
      </c>
      <c r="CT74" s="21" t="s">
        <v>230</v>
      </c>
      <c r="CU74" s="21" t="s">
        <v>230</v>
      </c>
    </row>
    <row r="75" spans="1:99" s="18" customFormat="1" ht="78" customHeight="1" x14ac:dyDescent="0.25">
      <c r="A75" s="25" t="s">
        <v>250</v>
      </c>
      <c r="B75" s="47" t="s">
        <v>267</v>
      </c>
      <c r="C75" s="32" t="s">
        <v>256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21" t="s">
        <v>230</v>
      </c>
      <c r="CQ75" s="21" t="s">
        <v>230</v>
      </c>
      <c r="CR75" s="48">
        <v>1.56</v>
      </c>
      <c r="CS75" s="21">
        <v>1.8720000000000001</v>
      </c>
      <c r="CT75" s="21" t="s">
        <v>230</v>
      </c>
      <c r="CU75" s="21" t="s">
        <v>230</v>
      </c>
    </row>
    <row r="76" spans="1:99" s="18" customFormat="1" ht="75" customHeight="1" x14ac:dyDescent="0.25">
      <c r="A76" s="25" t="s">
        <v>250</v>
      </c>
      <c r="B76" s="47" t="s">
        <v>268</v>
      </c>
      <c r="C76" s="32" t="s">
        <v>257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21" t="s">
        <v>230</v>
      </c>
      <c r="CQ76" s="21" t="s">
        <v>230</v>
      </c>
      <c r="CR76" s="48">
        <v>0.3</v>
      </c>
      <c r="CS76" s="48">
        <v>0.36</v>
      </c>
      <c r="CT76" s="21" t="s">
        <v>230</v>
      </c>
      <c r="CU76" s="21" t="s">
        <v>230</v>
      </c>
    </row>
    <row r="77" spans="1:99" s="18" customFormat="1" ht="44.25" customHeight="1" x14ac:dyDescent="0.25">
      <c r="A77" s="25" t="s">
        <v>250</v>
      </c>
      <c r="B77" s="47" t="s">
        <v>264</v>
      </c>
      <c r="C77" s="32" t="s">
        <v>258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>
        <v>6.6</v>
      </c>
      <c r="CQ77" s="48">
        <v>6.6</v>
      </c>
      <c r="CR77" s="21" t="s">
        <v>230</v>
      </c>
      <c r="CS77" s="21" t="s">
        <v>230</v>
      </c>
      <c r="CT77" s="21" t="s">
        <v>230</v>
      </c>
      <c r="CU77" s="21" t="s">
        <v>230</v>
      </c>
    </row>
    <row r="78" spans="1:99" s="18" customFormat="1" ht="53.25" customHeight="1" x14ac:dyDescent="0.25">
      <c r="A78" s="25" t="s">
        <v>250</v>
      </c>
      <c r="B78" s="47" t="s">
        <v>265</v>
      </c>
      <c r="C78" s="32" t="s">
        <v>259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21" t="s">
        <v>230</v>
      </c>
      <c r="CQ78" s="21" t="s">
        <v>230</v>
      </c>
      <c r="CR78" s="54">
        <v>29.12</v>
      </c>
      <c r="CS78" s="21">
        <v>32.615000000000002</v>
      </c>
      <c r="CT78" s="21" t="s">
        <v>230</v>
      </c>
      <c r="CU78" s="21" t="s">
        <v>230</v>
      </c>
    </row>
    <row r="79" spans="1:99" s="18" customFormat="1" ht="39" customHeight="1" x14ac:dyDescent="0.25">
      <c r="A79" s="52" t="s">
        <v>250</v>
      </c>
      <c r="B79" s="47" t="s">
        <v>274</v>
      </c>
      <c r="C79" s="53" t="s">
        <v>281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21">
        <v>0</v>
      </c>
      <c r="CQ79" s="21" t="s">
        <v>230</v>
      </c>
      <c r="CR79" s="21" t="s">
        <v>230</v>
      </c>
      <c r="CS79" s="21" t="s">
        <v>230</v>
      </c>
      <c r="CT79" s="21" t="s">
        <v>230</v>
      </c>
      <c r="CU79" s="21" t="s">
        <v>230</v>
      </c>
    </row>
    <row r="80" spans="1:99" s="18" customFormat="1" ht="41.25" customHeight="1" x14ac:dyDescent="0.25">
      <c r="A80" s="50" t="s">
        <v>250</v>
      </c>
      <c r="B80" s="49" t="s">
        <v>270</v>
      </c>
      <c r="C80" s="51" t="s">
        <v>272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48">
        <v>0</v>
      </c>
      <c r="CQ80" s="21" t="s">
        <v>230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29.25" customHeight="1" x14ac:dyDescent="0.25">
      <c r="A81" s="50" t="s">
        <v>250</v>
      </c>
      <c r="B81" s="49" t="s">
        <v>271</v>
      </c>
      <c r="C81" s="51" t="s">
        <v>275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21">
        <v>20.695</v>
      </c>
      <c r="CQ81" s="21">
        <v>20.695</v>
      </c>
      <c r="CR81" s="21" t="s">
        <v>230</v>
      </c>
      <c r="CS81" s="21" t="s">
        <v>230</v>
      </c>
      <c r="CT81" s="21" t="s">
        <v>230</v>
      </c>
      <c r="CU81" s="21" t="s">
        <v>230</v>
      </c>
    </row>
    <row r="82" spans="1:99" s="18" customFormat="1" ht="25.5" customHeight="1" x14ac:dyDescent="0.25">
      <c r="A82" s="25" t="s">
        <v>250</v>
      </c>
      <c r="B82" s="47" t="s">
        <v>277</v>
      </c>
      <c r="C82" s="32" t="s">
        <v>282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 t="s">
        <v>230</v>
      </c>
      <c r="CQ82" s="21" t="s">
        <v>230</v>
      </c>
      <c r="CR82" s="48">
        <v>0</v>
      </c>
      <c r="CS82" s="21" t="s">
        <v>230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279</v>
      </c>
      <c r="C83" s="32" t="s">
        <v>276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21" t="s">
        <v>230</v>
      </c>
      <c r="CQ83" s="21" t="s">
        <v>230</v>
      </c>
      <c r="CR83" s="48">
        <v>0</v>
      </c>
      <c r="CS83" s="21" t="s">
        <v>230</v>
      </c>
      <c r="CT83" s="21" t="s">
        <v>230</v>
      </c>
      <c r="CU83" s="21" t="s">
        <v>230</v>
      </c>
    </row>
    <row r="84" spans="1:99" s="18" customFormat="1" ht="25.5" customHeight="1" x14ac:dyDescent="0.25">
      <c r="A84" s="25" t="s">
        <v>250</v>
      </c>
      <c r="B84" s="47" t="s">
        <v>280</v>
      </c>
      <c r="C84" s="32" t="s">
        <v>278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48">
        <v>2.794</v>
      </c>
      <c r="CQ84" s="21">
        <v>2.794</v>
      </c>
      <c r="CR84" s="21" t="s">
        <v>230</v>
      </c>
      <c r="CS84" s="21" t="s">
        <v>230</v>
      </c>
      <c r="CT84" s="21" t="s">
        <v>230</v>
      </c>
      <c r="CU84" s="21" t="s">
        <v>230</v>
      </c>
    </row>
    <row r="85" spans="1:99" ht="15.75" x14ac:dyDescent="0.2">
      <c r="A85" s="25" t="s">
        <v>250</v>
      </c>
      <c r="B85" s="71" t="s">
        <v>292</v>
      </c>
      <c r="C85" s="32" t="s">
        <v>283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21" t="s">
        <v>230</v>
      </c>
      <c r="CQ85" s="21" t="s">
        <v>230</v>
      </c>
      <c r="CR85" s="48">
        <v>4.5</v>
      </c>
      <c r="CS85" s="21">
        <v>4.5</v>
      </c>
      <c r="CT85" s="21" t="s">
        <v>230</v>
      </c>
      <c r="CU85" s="21" t="s">
        <v>230</v>
      </c>
    </row>
    <row r="86" spans="1:99" ht="15.75" x14ac:dyDescent="0.2">
      <c r="A86" s="25" t="s">
        <v>250</v>
      </c>
      <c r="B86" s="71" t="s">
        <v>293</v>
      </c>
      <c r="C86" s="32" t="s">
        <v>284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 t="s">
        <v>230</v>
      </c>
      <c r="CQ86" s="21" t="s">
        <v>230</v>
      </c>
      <c r="CR86" s="21">
        <v>0.22600000000000001</v>
      </c>
      <c r="CS86" s="21">
        <v>0.22600000000000001</v>
      </c>
      <c r="CT86" s="21" t="s">
        <v>230</v>
      </c>
      <c r="CU86" s="21" t="s">
        <v>230</v>
      </c>
    </row>
  </sheetData>
  <autoFilter ref="A15:CU8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0 C65:C70 A82 C82 C72:C78 A72:A78">
    <cfRule type="cellIs" dxfId="21" priority="147" operator="equal">
      <formula>""</formula>
    </cfRule>
  </conditionalFormatting>
  <conditionalFormatting sqref="A30:B30">
    <cfRule type="cellIs" dxfId="20" priority="104" operator="equal">
      <formula>""</formula>
    </cfRule>
  </conditionalFormatting>
  <conditionalFormatting sqref="C30">
    <cfRule type="cellIs" dxfId="19" priority="103" operator="equal">
      <formula>""</formula>
    </cfRule>
  </conditionalFormatting>
  <conditionalFormatting sqref="A54:C54 A58:C64">
    <cfRule type="cellIs" dxfId="18" priority="102" operator="equal">
      <formula>""</formula>
    </cfRule>
  </conditionalFormatting>
  <conditionalFormatting sqref="A55:C56">
    <cfRule type="cellIs" dxfId="17" priority="88" operator="equal">
      <formula>""</formula>
    </cfRule>
  </conditionalFormatting>
  <conditionalFormatting sqref="B65:B70 B72">
    <cfRule type="cellIs" dxfId="16" priority="43" operator="equal">
      <formula>""</formula>
    </cfRule>
  </conditionalFormatting>
  <conditionalFormatting sqref="B73:B78">
    <cfRule type="cellIs" dxfId="15" priority="29" operator="equal">
      <formula>""</formula>
    </cfRule>
  </conditionalFormatting>
  <conditionalFormatting sqref="B82">
    <cfRule type="cellIs" dxfId="14" priority="27" operator="equal">
      <formula>""</formula>
    </cfRule>
  </conditionalFormatting>
  <conditionalFormatting sqref="A80">
    <cfRule type="cellIs" dxfId="13" priority="23" operator="equal">
      <formula>""</formula>
    </cfRule>
  </conditionalFormatting>
  <conditionalFormatting sqref="B80:C80">
    <cfRule type="cellIs" dxfId="12" priority="22" operator="equal">
      <formula>""</formula>
    </cfRule>
  </conditionalFormatting>
  <conditionalFormatting sqref="A81:C81">
    <cfRule type="cellIs" dxfId="11" priority="21" operator="equal">
      <formula>""</formula>
    </cfRule>
  </conditionalFormatting>
  <conditionalFormatting sqref="A79 C79">
    <cfRule type="cellIs" dxfId="10" priority="15" operator="equal">
      <formula>""</formula>
    </cfRule>
  </conditionalFormatting>
  <conditionalFormatting sqref="B79">
    <cfRule type="cellIs" dxfId="9" priority="14" operator="equal">
      <formula>""</formula>
    </cfRule>
  </conditionalFormatting>
  <conditionalFormatting sqref="A83 C83">
    <cfRule type="cellIs" dxfId="8" priority="13" operator="equal">
      <formula>""</formula>
    </cfRule>
  </conditionalFormatting>
  <conditionalFormatting sqref="B83">
    <cfRule type="cellIs" dxfId="7" priority="12" operator="equal">
      <formula>""</formula>
    </cfRule>
  </conditionalFormatting>
  <conditionalFormatting sqref="A84 C84">
    <cfRule type="cellIs" dxfId="6" priority="11" operator="equal">
      <formula>""</formula>
    </cfRule>
  </conditionalFormatting>
  <conditionalFormatting sqref="B84">
    <cfRule type="cellIs" dxfId="5" priority="10" operator="equal">
      <formula>""</formula>
    </cfRule>
  </conditionalFormatting>
  <conditionalFormatting sqref="A85:A86 C85:C86">
    <cfRule type="cellIs" dxfId="4" priority="9" operator="equal">
      <formula>""</formula>
    </cfRule>
  </conditionalFormatting>
  <conditionalFormatting sqref="C71 A71">
    <cfRule type="cellIs" dxfId="2" priority="5" operator="equal">
      <formula>""</formula>
    </cfRule>
  </conditionalFormatting>
  <conditionalFormatting sqref="B71">
    <cfRule type="cellIs" dxfId="1" priority="4" operator="equal">
      <formula>""</formula>
    </cfRule>
  </conditionalFormatting>
  <conditionalFormatting sqref="B85:B8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2025-07-18T04:14:23Z</dcterms:modified>
</cp:coreProperties>
</file>